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<sst xmlns="http://schemas.openxmlformats.org/spreadsheetml/2006/main" count="37" uniqueCount="37">
  <si>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</si>
  <si>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ZHB020</t>
  </si>
  <si>
    <t xml:space="preserve">m²</t>
  </si>
  <si>
    <t xml:space="preserve">Reabilitação energética de cobertura inclinada sobre espaço não habitável, com isolamento térmico pelo interior. Sistema "ISOVER".</t>
  </si>
  <si>
    <r>
      <rPr>
        <sz val="8.25"/>
        <color rgb="FF000000"/>
        <rFont val="Arial"/>
        <family val="2"/>
      </rPr>
      <t xml:space="preserve">Reabilitação energética de cobertura inclinada sobre espaço não habitável, com isolamento térmico pelo interior. Sistema "ISOVER" formado por: manta ligeira de lã de vidro, IBR "ISOVER", revestida numa das suas faces com papel kraft que actua como barreira de vapor, de 80 mm de espessura, segundo EN 13162, resistência térmica 2 m²°C/W, condutibilidade térmica 0,04 W/(m°C). Inclusive fita adesiva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</si>
  <si>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</si>
  <si>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</si>
  <si>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</si>
  <si>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</si>
  <si>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</si>
  <si>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</si>
  <si>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mt16lvi010aad</t>
  </si>
  <si>
    <t xml:space="preserve">m²</t>
  </si>
  <si>
    <t xml:space="preserve">Manta ligeira de lã de vidro, IBR "ISOVER", revestida numa das suas faces com papel kraft que actua como barreira de vapor, de 80 mm de espessura, segundo EN 13162, resistência térmica 2 m²°C/W, condutibilidade térmica 0,04 W/(m°C), Euroclasse F de reacção ao fogo segundo NP EN 13501-1, capacidade de absorção de água a curto prazo &lt;=1 kg/m² e factor de resistência à difusão do vapor de água 1.</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</si>
  <si>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</si>
  <si>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</si>
  <si>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</si>
  <si>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</si>
  <si>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</si>
  <si>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</si>
  <si>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</si>
  <si>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</si>
  <si>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</si>
  <si>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</si>
  <si>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</si>
  <si>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55,34$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</si>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</sst>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2.38"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55.50" thickBot="1" customHeight="1">
      <c r="A9" s="7" t="s">
        <v>11</v>
      </c>
      <c r="B9" s="7"/>
      <c r="C9" s="9" t="s">
        <v>12</v>
      </c>
      <c r="D9" s="9"/>
      <c r="E9" s="7" t="s">
        <v>13</v>
      </c>
      <c r="F9" s="7"/>
      <c r="G9" s="11">
        <v>1.1</v>
      </c>
      <c r="H9" s="11"/>
      <c r="I9" s="13">
        <v>614.54</v>
      </c>
      <c r="J9" s="13">
        <f ca="1">ROUND(INDIRECT(ADDRESS(ROW()+(0), COLUMN()+(-3), 1))*INDIRECT(ADDRESS(ROW()+(0), COLUMN()+(-1), 1)), 2)</f>
        <v>675.99</v>
      </c>
      <c r="K9" s="13"/>
    </row>
    <row r="10" spans="1:11" ht="13.50" thickBot="1" customHeight="1">
      <c r="A10" s="14" t="s">
        <v>14</v>
      </c>
      <c r="B10" s="14"/>
      <c r="C10" s="15" t="s">
        <v>15</v>
      </c>
      <c r="D10" s="15"/>
      <c r="E10" s="14" t="s">
        <v>16</v>
      </c>
      <c r="F10" s="14"/>
      <c r="G10" s="16">
        <v>1</v>
      </c>
      <c r="H10" s="16"/>
      <c r="I10" s="17">
        <v>48.52</v>
      </c>
      <c r="J10" s="17">
        <f ca="1">ROUND(INDIRECT(ADDRESS(ROW()+(0), COLUMN()+(-3), 1))*INDIRECT(ADDRESS(ROW()+(0), COLUMN()+(-1), 1)), 2)</f>
        <v>48.52</v>
      </c>
      <c r="K10" s="17"/>
    </row>
    <row r="11" spans="1:11" ht="13.50" thickBot="1" customHeight="1">
      <c r="A11" s="14" t="s">
        <v>17</v>
      </c>
      <c r="B11" s="14"/>
      <c r="C11" s="15" t="s">
        <v>18</v>
      </c>
      <c r="D11" s="15"/>
      <c r="E11" s="14" t="s">
        <v>19</v>
      </c>
      <c r="F11" s="14"/>
      <c r="G11" s="16">
        <v>0.094</v>
      </c>
      <c r="H11" s="16"/>
      <c r="I11" s="17">
        <v>639.39</v>
      </c>
      <c r="J11" s="17">
        <f ca="1">ROUND(INDIRECT(ADDRESS(ROW()+(0), COLUMN()+(-3), 1))*INDIRECT(ADDRESS(ROW()+(0), COLUMN()+(-1), 1)), 2)</f>
        <v>60.1</v>
      </c>
      <c r="K11" s="17"/>
    </row>
    <row r="12" spans="1:11" ht="13.50" thickBot="1" customHeight="1">
      <c r="A12" s="14" t="s">
        <v>20</v>
      </c>
      <c r="B12" s="14"/>
      <c r="C12" s="18" t="s">
        <v>21</v>
      </c>
      <c r="D12" s="18"/>
      <c r="E12" s="19" t="s">
        <v>22</v>
      </c>
      <c r="F12" s="19"/>
      <c r="G12" s="20">
        <v>0.094</v>
      </c>
      <c r="H12" s="20"/>
      <c r="I12" s="21">
        <v>398.94</v>
      </c>
      <c r="J12" s="21">
        <f ca="1">ROUND(INDIRECT(ADDRESS(ROW()+(0), COLUMN()+(-3), 1))*INDIRECT(ADDRESS(ROW()+(0), COLUMN()+(-1), 1)), 2)</f>
        <v>37.5</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822.11</v>
      </c>
      <c r="J13" s="24">
        <f ca="1">ROUND(INDIRECT(ADDRESS(ROW()+(0), COLUMN()+(-3), 1))*INDIRECT(ADDRESS(ROW()+(0), COLUMN()+(-1), 1))/100, 2)</f>
        <v>16.44</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838.55</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1.07202e+006</v>
      </c>
      <c r="G18" s="31"/>
      <c r="H18" s="31">
        <v>1.07202e+006</v>
      </c>
      <c r="I18" s="31"/>
      <c r="J18" s="31"/>
      <c r="K18" s="31" t="s">
        <v>32</v>
      </c>
    </row>
    <row r="19" spans="1:11" ht="24.0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