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<sst xmlns="http://schemas.openxmlformats.org/spreadsheetml/2006/main" count="41" uniqueCount="41">
  <si>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</si>
  <si>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ZTB005</t>
  </si>
  <si>
    <t xml:space="preserve">m</t>
  </si>
  <si>
    <t xml:space="preserve">Substituição de chaminé modular metálica por chaminé "NEGARRA" de dupla parede com isolamento.</t>
  </si>
  <si>
    <r>
      <rPr>
        <sz val="7.80"/>
        <color rgb="FF000000"/>
        <rFont val="Arial"/>
        <family val="2"/>
      </rPr>
      <t xml:space="preserve">Reabilitação energética de instalação de aquecimento, através da desmontagem, com meios manuais e mecânicos, da chaminé existente, de até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 de altura, instalada no exterior do edifício e substituição por chaminé </t>
    </r>
    <r>
      <rPr>
        <b/>
        <sz val="7.80"/>
        <color rgb="FF000000"/>
        <rFont val="Arial"/>
        <family val="2"/>
      </rPr>
      <t xml:space="preserve">modular metálica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parede dupla, modelo GC-25 PLUS "NEGARRA", parede interior de aço inoxidável AISI 316L de 80 mm de diâmetro e parede exterior de aço inoxidável AISI 304, com isolamento entre paredes através de manta de fibra cerâmica de alta densidade de 25 mm de espessura</t>
    </r>
    <r>
      <rPr>
        <sz val="7.80"/>
        <color rgb="FF000000"/>
        <rFont val="Arial"/>
        <family val="2"/>
      </rPr>
      <t xml:space="preserve">, instalada no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do edifício, para caldeira de pé com câmara de combustão </t>
    </r>
    <r>
      <rPr>
        <b/>
        <sz val="7.80"/>
        <color rgb="FF000000"/>
        <rFont val="Arial"/>
        <family val="2"/>
      </rPr>
      <t xml:space="preserve">atmosférica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biomassa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</si>
  <si>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</si>
  <si>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</si>
  <si>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</si>
  <si>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</si>
  <si>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</si>
  <si>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</si>
  <si>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mt20cmn321p</t>
  </si>
  <si>
    <t xml:space="preserve">Ud</t>
  </si>
  <si>
    <t xml:space="preserve">Material auxiliar para montagem e fixação dos tubos de parede dupla, modelo GC-25 PLUS "NEGARRA", de 80 mm de diâmetro interior.</t>
  </si>
  <si>
    <t xml:space="preserve">mt20cmn320pc</t>
  </si>
  <si>
    <t xml:space="preserve">m</t>
  </si>
  <si>
    <t xml:space="preserve">Tubo de parede dupla, modelo GC-25 PLUS "NEGARRA", composto por parede interior de aço inoxidável AISI 316L de 80 mm de diâmetro e parede exterior de aço inoxidável AISI 304, com isolamento entre paredes através de manta de fibra cerâmica de alta densidade de 25 mm de espessura, temperatura de trabalho de 450°C e picos de temperatura até 1000°C, pressão de trabalho até 5000 Pa, segundo EN 1856-1, com o preço incrementado em 10% relativamente a acessórios, peças especiais e módulos finais.</t>
  </si>
  <si>
    <t xml:space="preserve">mq07gte010a</t>
  </si>
  <si>
    <t xml:space="preserve">h</t>
  </si>
  <si>
    <t xml:space="preserve">Autogrua de braço telescópico com uma capacidade de elevação de 12 t e 20 m de altura máxima de trabalho.</t>
  </si>
  <si>
    <t xml:space="preserve">mo002</t>
  </si>
  <si>
    <t xml:space="preserve">h</t>
  </si>
  <si>
    <t xml:space="preserve">Oficial de 1ª instalador de aquecimento.</t>
  </si>
  <si>
    <t xml:space="preserve">mo094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</si>
  <si>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</si>
  <si>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</si>
  <si>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</si>
  <si>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</si>
  <si>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</si>
  <si>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</si>
  <si>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5.843,56$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</si>
  <si>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</si>
  <si>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</si>
  <si>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</si>
  <si>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</si>
  <si>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</si>
  <si>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1856-1:2009</t>
  </si>
  <si>
    <t xml:space="preserve">Chaminés - Requisitos  para chaminés metálicas - Parte 1: Componentes do sistema das chaminés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</si>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</sst>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25" customWidth="1"/>
    <col min="4" max="4" width="21.27" customWidth="1"/>
    <col min="5" max="5" width="28.41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940.440000</v>
      </c>
      <c r="J8" s="16"/>
      <c r="K8" s="16"/>
      <c r="L8" s="16">
        <f ca="1">ROUND(INDIRECT(ADDRESS(ROW()+(0), COLUMN()+(-4), 1))*INDIRECT(ADDRESS(ROW()+(0), COLUMN()+(-3), 1)), 2)</f>
        <v>940.440000</v>
      </c>
      <c r="M8" s="16"/>
    </row>
    <row r="9" spans="1:13" ht="69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20689.680000</v>
      </c>
      <c r="J9" s="20"/>
      <c r="K9" s="20"/>
      <c r="L9" s="20">
        <f ca="1">ROUND(INDIRECT(ADDRESS(ROW()+(0), COLUMN()+(-4), 1))*INDIRECT(ADDRESS(ROW()+(0), COLUMN()+(-3), 1)), 2)</f>
        <v>20689.680000</v>
      </c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0.070000</v>
      </c>
      <c r="I10" s="20">
        <v>3950.620000</v>
      </c>
      <c r="J10" s="20"/>
      <c r="K10" s="20"/>
      <c r="L10" s="20">
        <f ca="1">ROUND(INDIRECT(ADDRESS(ROW()+(0), COLUMN()+(-4), 1))*INDIRECT(ADDRESS(ROW()+(0), COLUMN()+(-3), 1)), 2)</f>
        <v>276.540000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0.603000</v>
      </c>
      <c r="I11" s="20">
        <v>346.100000</v>
      </c>
      <c r="J11" s="20"/>
      <c r="K11" s="20"/>
      <c r="L11" s="20">
        <f ca="1">ROUND(INDIRECT(ADDRESS(ROW()+(0), COLUMN()+(-4), 1))*INDIRECT(ADDRESS(ROW()+(0), COLUMN()+(-3), 1)), 2)</f>
        <v>208.700000</v>
      </c>
      <c r="M11" s="20"/>
    </row>
    <row r="12" spans="1:13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0.603000</v>
      </c>
      <c r="I12" s="24">
        <v>220.750000</v>
      </c>
      <c r="J12" s="24"/>
      <c r="K12" s="24"/>
      <c r="L12" s="24">
        <f ca="1">ROUND(INDIRECT(ADDRESS(ROW()+(0), COLUMN()+(-4), 1))*INDIRECT(ADDRESS(ROW()+(0), COLUMN()+(-3), 1)), 2)</f>
        <v>133.110000</v>
      </c>
      <c r="M12" s="24"/>
    </row>
    <row r="13" spans="1:13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22248.470000</v>
      </c>
      <c r="J13" s="16"/>
      <c r="K13" s="16"/>
      <c r="L13" s="16">
        <f ca="1">ROUND(INDIRECT(ADDRESS(ROW()+(0), COLUMN()+(-4), 1))*INDIRECT(ADDRESS(ROW()+(0), COLUMN()+(-3), 1))/100, 2)</f>
        <v>444.970000</v>
      </c>
      <c r="M13" s="16"/>
    </row>
    <row r="14" spans="1:13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22693.440000</v>
      </c>
      <c r="J14" s="24"/>
      <c r="K14" s="24"/>
      <c r="L14" s="24">
        <f ca="1">ROUND(INDIRECT(ADDRESS(ROW()+(0), COLUMN()+(-4), 1))*INDIRECT(ADDRESS(ROW()+(0), COLUMN()+(-3), 1))/100, 2)</f>
        <v>680.800000</v>
      </c>
      <c r="M14" s="24"/>
    </row>
    <row r="15" spans="1:13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6"/>
      <c r="L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23374.240000</v>
      </c>
      <c r="M15" s="26"/>
    </row>
    <row r="18" spans="1:13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 t="s">
        <v>34</v>
      </c>
      <c r="K18" s="27"/>
      <c r="L18" s="27"/>
      <c r="M18" s="27" t="s">
        <v>35</v>
      </c>
    </row>
    <row r="19" spans="1:13" ht="12.00" thickBot="1" customHeight="1">
      <c r="A19" s="28" t="s">
        <v>36</v>
      </c>
      <c r="B19" s="28"/>
      <c r="C19" s="28"/>
      <c r="D19" s="28"/>
      <c r="E19" s="28"/>
      <c r="F19" s="28"/>
      <c r="G19" s="29">
        <v>132010.000000</v>
      </c>
      <c r="H19" s="29"/>
      <c r="I19" s="29"/>
      <c r="J19" s="29">
        <v>132011.000000</v>
      </c>
      <c r="K19" s="29"/>
      <c r="L19" s="29"/>
      <c r="M19" s="29"/>
    </row>
    <row r="20" spans="1:13" ht="21.6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44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A15:G15"/>
    <mergeCell ref="I15:K15"/>
    <mergeCell ref="L15:M15"/>
    <mergeCell ref="A18:F18"/>
    <mergeCell ref="G18:I18"/>
    <mergeCell ref="J18:L18"/>
    <mergeCell ref="A19:F19"/>
    <mergeCell ref="G19:I20"/>
    <mergeCell ref="J19:L20"/>
    <mergeCell ref="M19:M20"/>
    <mergeCell ref="A20:F20"/>
    <mergeCell ref="A23:M23"/>
    <mergeCell ref="A24:M24"/>
    <mergeCell ref="A25:M25"/>
  </mergeCells>
  <pageMargins left="0.620079" right="0.472441" top="0.472441" bottom="0.472441" header="0.0" footer="0.0"/>
  <pageSetup paperSize="9" orientation="portrait"/>
  <rowBreaks count="0" manualBreakCount="0">
    </rowBreaks>
</worksheet>
</file>