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<sst xmlns="http://schemas.openxmlformats.org/spreadsheetml/2006/main" count="55" uniqueCount="55">
  <si>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</si>
  <si>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ZVG005</t>
  </si>
  <si>
    <t xml:space="preserve">m²</t>
  </si>
  <si>
    <t xml:space="preserve">Reabilitação energética de fachada, com isolamento térmico e revestimento exterior de fachada ventilada com peças de grande formato de grés porcelânico.</t>
  </si>
  <si>
    <r>
      <rPr>
        <sz val="8.25"/>
        <color rgb="FF000000"/>
        <rFont val="Arial"/>
        <family val="2"/>
      </rPr>
      <t xml:space="preserve">Reabilitação energética de fachada. ISOLAMENTO TÉRMICO: painel de lã mineral, segundo EN 13162, de 40 mm de espessura, revestido numa das suas faces com um véu preto, resistência térmica 1,25 m²°C/W, condutibilidade térmica 0,032 W/(m°C), colocado topo a topo, com fixações mecânicas sobre fachada existente; REVESTIMENTO EXTERIOR DE FACHADA VENTILADA: com peças de grande formato de grés porcelânico esmaltado, acabamento polido, de 500x1000x10 mm, gama média, capacidade de absorção de água E&lt;0,5%, grupo BIa, segundo NP EN 14411. Inclusive fita adesiva para a vedação de juntas entre painéis isolantes e tira-fundos e ancoragens mecânicas de expansão de aço inoxidável A2, para a fixação da subestrutura suporte. O preço não inclui a preparação da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</si>
  <si>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</si>
  <si>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</si>
  <si>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</si>
  <si>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</si>
  <si>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</si>
  <si>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</si>
  <si>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mt16lva070b</t>
  </si>
  <si>
    <t xml:space="preserve">m²</t>
  </si>
  <si>
    <t xml:space="preserve">Painel de lã mineral, segundo EN 13162, de 40 mm de espessura, revestido numa das suas faces com um véu preto, resistência térmica 1,25 m²°C/W, condutibilidade térmica 0,032 W/(m°C), Euroclasse A1 de reacção ao fogo segundo NP EN 13501-1, capacidade de absorção de água a curto prazo &lt;=1 kg/m² e factor de resistência à difusão do vapor de água 1.</t>
  </si>
  <si>
    <t xml:space="preserve">mt16aaa020ab</t>
  </si>
  <si>
    <t xml:space="preserve">Ud</t>
  </si>
  <si>
    <t xml:space="preserve">Fixação mecânica para painéis isolantes de lã mineral, colocados directamente sobre a superfície suporte.</t>
  </si>
  <si>
    <t xml:space="preserve">mt16aaa030</t>
  </si>
  <si>
    <t xml:space="preserve">m</t>
  </si>
  <si>
    <t xml:space="preserve">Fita autocolante para vedação de juntas.</t>
  </si>
  <si>
    <t xml:space="preserve">mt19abp100ypbb</t>
  </si>
  <si>
    <t xml:space="preserve">m²</t>
  </si>
  <si>
    <t xml:space="preserve">Peças de grande formato de grés porcelânico esmaltado, acabamento polido, de 500x1000x10 mm, gama média, capacidade de absorção de água E&lt;0,5%, grupo BIa, segundo NP EN 14411; com o preço incrementado em 5% relativamente a peças especiais para a resolução de pontos singulares.</t>
  </si>
  <si>
    <t xml:space="preserve">mt19pag020gpba</t>
  </si>
  <si>
    <t xml:space="preserve">m²</t>
  </si>
  <si>
    <t xml:space="preserve">Subestrutura suporte regulável nas três direcções, para a sustentação do revestimento exterior, com peças de grande formato de grés porcelânico, de 500x1000 mm e de entre 8 e 10,5 mm de espessura, através do sistema de ancoragem à vista de grampo, formada por: perfis verticais em C de alumínio extrudido de liga 6063 com tratamento térmico T6, grampos com unha vista de alumínio extrudido de liga 6063 com tratamento térmico T6, esquadros de carga e esquadros de apoio de 60x40x100x4 mm, de alumínio extrudido de liga 6063 com tratamento térmico T6; com tira-fundos de aço inoxidável A2 e buchas de nylon para a fixação dos perfis ao pano principal (fck&gt;=150 kp/cm²) cada 1,50 m no máximo e ancoragens mecânicas de expansão, de aço inoxidável A2 para a fixação dos perfis à laje (aproximadamente 3 m de altura livre).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</si>
  <si>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</si>
  <si>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</si>
  <si>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</si>
  <si>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</si>
  <si>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</si>
  <si>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</si>
  <si>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</si>
  <si>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</si>
  <si>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</si>
  <si>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</si>
  <si>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</si>
  <si>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</si>
  <si>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</si>
  <si>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</si>
  <si>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2.397,08$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</si>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</sst>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1600.05</v>
      </c>
      <c r="J9" s="13">
        <f ca="1">ROUND(INDIRECT(ADDRESS(ROW()+(0), COLUMN()+(-3), 1))*INDIRECT(ADDRESS(ROW()+(0), COLUMN()+(-1), 1)), 2)</f>
        <v>1680.05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</v>
      </c>
      <c r="H10" s="16"/>
      <c r="I10" s="17">
        <v>32.35</v>
      </c>
      <c r="J10" s="17">
        <f ca="1">ROUND(INDIRECT(ADDRESS(ROW()+(0), COLUMN()+(-3), 1))*INDIRECT(ADDRESS(ROW()+(0), COLUMN()+(-1), 1)), 2)</f>
        <v>129.4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0.44</v>
      </c>
      <c r="H11" s="16"/>
      <c r="I11" s="17">
        <v>48.52</v>
      </c>
      <c r="J11" s="17">
        <f ca="1">ROUND(INDIRECT(ADDRESS(ROW()+(0), COLUMN()+(-3), 1))*INDIRECT(ADDRESS(ROW()+(0), COLUMN()+(-1), 1)), 2)</f>
        <v>21.35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4419.37</v>
      </c>
      <c r="J12" s="17">
        <f ca="1">ROUND(INDIRECT(ADDRESS(ROW()+(0), COLUMN()+(-3), 1))*INDIRECT(ADDRESS(ROW()+(0), COLUMN()+(-1), 1)), 2)</f>
        <v>4419.37</v>
      </c>
      <c r="K12" s="17"/>
    </row>
    <row r="13" spans="1:11" ht="108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2709.11</v>
      </c>
      <c r="J13" s="17">
        <f ca="1">ROUND(INDIRECT(ADDRESS(ROW()+(0), COLUMN()+(-3), 1))*INDIRECT(ADDRESS(ROW()+(0), COLUMN()+(-1), 1)), 2)</f>
        <v>2709.11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0.158</v>
      </c>
      <c r="H14" s="16"/>
      <c r="I14" s="17">
        <v>639.39</v>
      </c>
      <c r="J14" s="17">
        <f ca="1">ROUND(INDIRECT(ADDRESS(ROW()+(0), COLUMN()+(-3), 1))*INDIRECT(ADDRESS(ROW()+(0), COLUMN()+(-1), 1)), 2)</f>
        <v>101.02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0.158</v>
      </c>
      <c r="H15" s="16"/>
      <c r="I15" s="17">
        <v>398.94</v>
      </c>
      <c r="J15" s="17">
        <f ca="1">ROUND(INDIRECT(ADDRESS(ROW()+(0), COLUMN()+(-3), 1))*INDIRECT(ADDRESS(ROW()+(0), COLUMN()+(-1), 1)), 2)</f>
        <v>63.03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1.054</v>
      </c>
      <c r="H16" s="16"/>
      <c r="I16" s="17">
        <v>639.39</v>
      </c>
      <c r="J16" s="17">
        <f ca="1">ROUND(INDIRECT(ADDRESS(ROW()+(0), COLUMN()+(-3), 1))*INDIRECT(ADDRESS(ROW()+(0), COLUMN()+(-1), 1)), 2)</f>
        <v>673.92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1.054</v>
      </c>
      <c r="H17" s="20"/>
      <c r="I17" s="21">
        <v>398.94</v>
      </c>
      <c r="J17" s="21">
        <f ca="1">ROUND(INDIRECT(ADDRESS(ROW()+(0), COLUMN()+(-3), 1))*INDIRECT(ADDRESS(ROW()+(0), COLUMN()+(-1), 1)), 2)</f>
        <v>420.48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10217.7</v>
      </c>
      <c r="J18" s="24">
        <f ca="1">ROUND(INDIRECT(ADDRESS(ROW()+(0), COLUMN()+(-3), 1))*INDIRECT(ADDRESS(ROW()+(0), COLUMN()+(-1), 1))/100, 2)</f>
        <v>204.35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10422.1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1.07202e+006</v>
      </c>
      <c r="G23" s="31"/>
      <c r="H23" s="31">
        <v>1.07202e+006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5" spans="1:11" ht="13.50" thickBot="1" customHeight="1">
      <c r="A25" s="30" t="s">
        <v>49</v>
      </c>
      <c r="B25" s="30"/>
      <c r="C25" s="30"/>
      <c r="D25" s="30"/>
      <c r="E25" s="30"/>
      <c r="F25" s="31">
        <v>172013</v>
      </c>
      <c r="G25" s="31"/>
      <c r="H25" s="31">
        <v>172014</v>
      </c>
      <c r="I25" s="31"/>
      <c r="J25" s="31"/>
      <c r="K25" s="31" t="s">
        <v>50</v>
      </c>
    </row>
    <row r="26" spans="1:11" ht="24.00" thickBot="1" customHeight="1">
      <c r="A26" s="32" t="s">
        <v>51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6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