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<sst xmlns="http://schemas.openxmlformats.org/spreadsheetml/2006/main" count="49" uniqueCount="49">
  <si>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</si>
  <si>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ZVG010</t>
  </si>
  <si>
    <t xml:space="preserve">m²</t>
  </si>
  <si>
    <t xml:space="preserve">Reabilitação energética de fachada, com isolamento térmico e revestimento exterior de fachada ventilada com peças de grande formato de grés porcelânico. Sistema "BUTECH".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</si>
  <si>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com peças de grande formato de grés porcelânico, série Block, STON-KER "BUTECH", "PORCELANOSA GRUPO", cor Abete Bianco, de 109x660x10 mm; colocação com junta contínua através do sistema de ancoragem à vista de grampo FV com DIT nº 453, sobre subestrutura suporte de liga de alumínio EN AW-6005A.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</si>
  <si>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</si>
  <si>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</si>
  <si>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</si>
  <si>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</si>
  <si>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</si>
  <si>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</si>
  <si>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</si>
  <si>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</si>
  <si>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</si>
  <si>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</si>
  <si>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</si>
  <si>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</si>
  <si>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</si>
  <si>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</si>
  <si>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</si>
  <si>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mt12pcb010aaej1b</t>
  </si>
  <si>
    <t xml:space="preserve">m²</t>
  </si>
  <si>
    <t xml:space="preserve">Revestimento exterior para fachada ventilada, com peças de grande formato de grés porcelânico, série Block, STON-KER "BUTECH", "PORCELANOSA GRUPO", cor Abete Bianco, de 109x660x10 mm; colocação com junta contínua através do sistema de ancoragem à vista de grampo FV com DIT nº 453, sobre subestrutura suporte formada por: perfis verticais em T e em L, de alumínio extrudido de liga 6005A com tratamento térmico T6, esquadros de carga e esquadros de apoio, de alumínio extrudido de liga 6005A com tratamento térmico T6, e grampos com unha vista, de aço inoxidável AISI 304; com parafusos autoperfurantes de aço inoxidável A2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</si>
  <si>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</si>
  <si>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</si>
  <si>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</si>
  <si>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</si>
  <si>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</si>
  <si>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</si>
  <si>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</si>
  <si>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</si>
  <si>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</si>
  <si>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</si>
  <si>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</si>
  <si>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</si>
  <si>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</si>
  <si>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</si>
  <si>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14.258,47$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</si>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</sst>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3.57" customWidth="1"/>
    <col min="5" max="5" width="69.7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1598.65</v>
      </c>
      <c r="J9" s="13">
        <f ca="1">ROUND(INDIRECT(ADDRESS(ROW()+(0), COLUMN()+(-3), 1))*INDIRECT(ADDRESS(ROW()+(0), COLUMN()+(-1), 1)), 2)</f>
        <v>1678.58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32.32</v>
      </c>
      <c r="J10" s="17">
        <f ca="1">ROUND(INDIRECT(ADDRESS(ROW()+(0), COLUMN()+(-3), 1))*INDIRECT(ADDRESS(ROW()+(0), COLUMN()+(-1), 1)), 2)</f>
        <v>129.28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48.48</v>
      </c>
      <c r="J11" s="17">
        <f ca="1">ROUND(INDIRECT(ADDRESS(ROW()+(0), COLUMN()+(-3), 1))*INDIRECT(ADDRESS(ROW()+(0), COLUMN()+(-1), 1)), 2)</f>
        <v>21.33</v>
      </c>
      <c r="K11" s="17"/>
    </row>
    <row r="12" spans="1:11" ht="139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57587.8</v>
      </c>
      <c r="J12" s="17">
        <f ca="1">ROUND(INDIRECT(ADDRESS(ROW()+(0), COLUMN()+(-3), 1))*INDIRECT(ADDRESS(ROW()+(0), COLUMN()+(-1), 1)), 2)</f>
        <v>57587.8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0.158</v>
      </c>
      <c r="H13" s="16"/>
      <c r="I13" s="17">
        <v>623.44</v>
      </c>
      <c r="J13" s="17">
        <f ca="1">ROUND(INDIRECT(ADDRESS(ROW()+(0), COLUMN()+(-3), 1))*INDIRECT(ADDRESS(ROW()+(0), COLUMN()+(-1), 1)), 2)</f>
        <v>98.5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0.158</v>
      </c>
      <c r="H14" s="16"/>
      <c r="I14" s="17">
        <v>389.07</v>
      </c>
      <c r="J14" s="17">
        <f ca="1">ROUND(INDIRECT(ADDRESS(ROW()+(0), COLUMN()+(-3), 1))*INDIRECT(ADDRESS(ROW()+(0), COLUMN()+(-1), 1)), 2)</f>
        <v>61.47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1.186</v>
      </c>
      <c r="H15" s="16"/>
      <c r="I15" s="17">
        <v>623.44</v>
      </c>
      <c r="J15" s="17">
        <f ca="1">ROUND(INDIRECT(ADDRESS(ROW()+(0), COLUMN()+(-3), 1))*INDIRECT(ADDRESS(ROW()+(0), COLUMN()+(-1), 1)), 2)</f>
        <v>739.4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1.186</v>
      </c>
      <c r="H16" s="20"/>
      <c r="I16" s="21">
        <v>389.07</v>
      </c>
      <c r="J16" s="21">
        <f ca="1">ROUND(INDIRECT(ADDRESS(ROW()+(0), COLUMN()+(-3), 1))*INDIRECT(ADDRESS(ROW()+(0), COLUMN()+(-1), 1)), 2)</f>
        <v>461.44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60777.8</v>
      </c>
      <c r="J17" s="24">
        <f ca="1">ROUND(INDIRECT(ADDRESS(ROW()+(0), COLUMN()+(-3), 1))*INDIRECT(ADDRESS(ROW()+(0), COLUMN()+(-1), 1))/100, 2)</f>
        <v>1215.56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61993.3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