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<sst xmlns="http://schemas.openxmlformats.org/spreadsheetml/2006/main" count="27" uniqueCount="27">
  <si>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</si>
  <si>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IVK020</t>
  </si>
  <si>
    <t xml:space="preserve">m</t>
  </si>
  <si>
    <t xml:space="preserve">Conduta de extracção para evacuação de fumos, de aço galvanizado, para cozinha.</t>
  </si>
  <si>
    <r>
      <rPr>
        <sz val="8.25"/>
        <color rgb="FF000000"/>
        <rFont val="Arial"/>
        <family val="2"/>
      </rPr>
      <t xml:space="preserve">Conduta de extracção para evacuação de fumos, com uma ligação por piso, para cozinha, formada por tubo tipo shunt de parede simples de aço galvanizado com junta de estanquidade, gama Divent C, "DINAK", de 200 mm de diâmetro interior e 0,4 mm de espessura. Inclusive acessórios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</si>
  <si>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</si>
  <si>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</si>
  <si>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</si>
  <si>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</si>
  <si>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</si>
  <si>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</si>
  <si>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mt42din051h</t>
  </si>
  <si>
    <t xml:space="preserve">Ud</t>
  </si>
  <si>
    <t xml:space="preserve">Material auxiliar para montagem e fixação dos tubos de parede simples de aço galvanizado com junta de estanquidade, gama Divent C, "DINAK", de 200 mm de diâmetro interior.</t>
  </si>
  <si>
    <t xml:space="preserve">mt42din050op</t>
  </si>
  <si>
    <t xml:space="preserve">m</t>
  </si>
  <si>
    <t xml:space="preserve">Tubo tipo shunt de parede simples de aço galvanizado com junta de estanquidade, gama Divent C, "DINAK", de 200 mm de diâmetro interior e 0,4 mm de espessura, com o preço incrementado em 75% relativamente a acessórios.</t>
  </si>
  <si>
    <t xml:space="preserve">mo013</t>
  </si>
  <si>
    <t xml:space="preserve">h</t>
  </si>
  <si>
    <t xml:space="preserve">Oficial de 1ª montador de condutas de chapa metálica.</t>
  </si>
  <si>
    <t xml:space="preserve">mo084</t>
  </si>
  <si>
    <t xml:space="preserve">h</t>
  </si>
  <si>
    <t xml:space="preserve">Ajudante de montador de condutas de chapa metálica.</t>
  </si>
  <si>
    <t xml:space="preserve">%</t>
  </si>
  <si>
    <t xml:space="preserve">Custos directos complementares</t>
  </si>
  <si>
    <t xml:space="preserve">Custo de manutenção decenal: 1.612,98$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</si>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</sst>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356.84</v>
      </c>
      <c r="G9" s="13">
        <f ca="1">ROUND(INDIRECT(ADDRESS(ROW()+(0), COLUMN()+(-2), 1))*INDIRECT(ADDRESS(ROW()+(0), COLUMN()+(-1), 1)), 2)</f>
        <v>356.84</v>
      </c>
    </row>
    <row r="10" spans="1:7" ht="34.50" thickBot="1" customHeight="1">
      <c r="A10" s="14" t="s">
        <v>14</v>
      </c>
      <c r="B10" s="14"/>
      <c r="C10" s="15" t="s">
        <v>15</v>
      </c>
      <c r="D10" s="14" t="s">
        <v>16</v>
      </c>
      <c r="E10" s="16">
        <v>1</v>
      </c>
      <c r="F10" s="17">
        <v>10407.9</v>
      </c>
      <c r="G10" s="17">
        <f ca="1">ROUND(INDIRECT(ADDRESS(ROW()+(0), COLUMN()+(-2), 1))*INDIRECT(ADDRESS(ROW()+(0), COLUMN()+(-1), 1)), 2)</f>
        <v>10407.9</v>
      </c>
    </row>
    <row r="11" spans="1:7" ht="13.50" thickBot="1" customHeight="1">
      <c r="A11" s="14" t="s">
        <v>17</v>
      </c>
      <c r="B11" s="14"/>
      <c r="C11" s="15" t="s">
        <v>18</v>
      </c>
      <c r="D11" s="14" t="s">
        <v>19</v>
      </c>
      <c r="E11" s="16">
        <v>0.507</v>
      </c>
      <c r="F11" s="17">
        <v>644.41</v>
      </c>
      <c r="G11" s="17">
        <f ca="1">ROUND(INDIRECT(ADDRESS(ROW()+(0), COLUMN()+(-2), 1))*INDIRECT(ADDRESS(ROW()+(0), COLUMN()+(-1), 1)), 2)</f>
        <v>326.72</v>
      </c>
    </row>
    <row r="12" spans="1:7" ht="13.50" thickBot="1" customHeight="1">
      <c r="A12" s="14" t="s">
        <v>20</v>
      </c>
      <c r="B12" s="14"/>
      <c r="C12" s="18" t="s">
        <v>21</v>
      </c>
      <c r="D12" s="19" t="s">
        <v>22</v>
      </c>
      <c r="E12" s="20">
        <v>0.507</v>
      </c>
      <c r="F12" s="21">
        <v>402.07</v>
      </c>
      <c r="G12" s="21">
        <f ca="1">ROUND(INDIRECT(ADDRESS(ROW()+(0), COLUMN()+(-2), 1))*INDIRECT(ADDRESS(ROW()+(0), COLUMN()+(-1), 1)), 2)</f>
        <v>203.85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11295.3</v>
      </c>
      <c r="G13" s="24">
        <f ca="1">ROUND(INDIRECT(ADDRESS(ROW()+(0), COLUMN()+(-2), 1))*INDIRECT(ADDRESS(ROW()+(0), COLUMN()+(-1), 1))/100, 2)</f>
        <v>225.91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11521.3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