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<sst xmlns="http://schemas.openxmlformats.org/spreadsheetml/2006/main" count="109" uniqueCount="109">
  <si>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</si>
  <si>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ASA021</t>
  </si>
  <si>
    <t xml:space="preserve">Ud</t>
  </si>
  <si>
    <t xml:space="preserve">Caixa de bombagem, de alvenaria, "EBARA".</t>
  </si>
  <si>
    <r>
      <rPr>
        <sz val="8.25"/>
        <color rgb="FF000000"/>
        <rFont val="Arial"/>
        <family val="2"/>
      </rPr>
      <t xml:space="preserve">Caixa de bombagem enterrada, de dimensões interiores 100x100x100 cm, construída em alvenaria de tijolo cerâmico furado, de meia vez de espessura, assente com argamassa de cimento, confeccionada em obra, dosificação 1:6, sobre base de betão simples C30/37 (X0(P); D25; S2; Cl 0,4) de 15 cm de espessura, com emboço e afagada interiormente com argamassa de cimento, confeccionada em obra, com aditivo hidrófugo, dosificação 1:3 formando arestas e esquinas a meia cana, com sifão formado por uma curva de 87°30' de PVC comprida, fechada superiormente com painel cerâmico oco com encaixe macho-fêmea, lajeta de betão C35/45 (XC4(P) + XA2(P); D25; S2; Cl 0,2) de 20 cm de espessura armada com malha electrossoldada e tampa pré-fabricada de betão armado com fecho hermético à passagem dos odores mefíticos; electrobomba submergível, para bombagem de águas limpas ou ligeiramente carregadas, construída em aço inoxidável, modelo BEST ONE M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 e cabo eléctrico de ligação de 5 metros com tomada tipo shuko, conectada a conduta de impulsão de águas residuais realizada com tubo de PVC. Inclusive acessórios, uniões e peças especiais para a instalação de uma bomba e sua ligação às redes eléctrica e de saneamento.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</si>
  <si>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</si>
  <si>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</si>
  <si>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</si>
  <si>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</si>
  <si>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</si>
  <si>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</si>
  <si>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</si>
  <si>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</si>
  <si>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</si>
  <si>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</si>
  <si>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</si>
  <si>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</si>
  <si>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</si>
  <si>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</si>
  <si>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</si>
  <si>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</si>
  <si>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</si>
  <si>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</si>
  <si>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</si>
  <si>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</si>
  <si>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</si>
  <si>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</si>
  <si>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</si>
  <si>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</si>
  <si>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</si>
  <si>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</si>
  <si>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</si>
  <si>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</si>
  <si>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</si>
  <si>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</si>
  <si>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</si>
  <si>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</si>
  <si>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</si>
  <si>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mt07aco020h</t>
  </si>
  <si>
    <t xml:space="preserve">Ud</t>
  </si>
  <si>
    <t xml:space="preserve">Separador homologado para lajes maciças.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</si>
  <si>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</si>
  <si>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</si>
  <si>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</si>
  <si>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</si>
  <si>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</si>
  <si>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</si>
  <si>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</si>
  <si>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</si>
  <si>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</si>
  <si>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</si>
  <si>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</si>
  <si>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</si>
  <si>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</si>
  <si>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</si>
  <si>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</si>
  <si>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</si>
  <si>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</si>
  <si>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</si>
  <si>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mt37svc010i</t>
  </si>
  <si>
    <t xml:space="preserve">Ud</t>
  </si>
  <si>
    <t xml:space="preserve">Válvula adufa de latão fundido, para enroscar, de 1 1/4".</t>
  </si>
  <si>
    <t xml:space="preserve">mt36bse020y</t>
  </si>
  <si>
    <t xml:space="preserve">Ud</t>
  </si>
  <si>
    <t xml:space="preserve">Electrobomba submergível, para bombagem de águas limpas ou ligeiramente carregadas, construída em aço inoxidável, modelo BEST ONE M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 e cabo eléctrico de ligação de 5 metros com tomada tipo shuko.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</si>
  <si>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</si>
  <si>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</si>
  <si>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</si>
  <si>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</si>
  <si>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</si>
  <si>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</si>
  <si>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</si>
  <si>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</si>
  <si>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</si>
  <si>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</si>
  <si>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</si>
  <si>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</si>
  <si>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</si>
  <si>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</si>
  <si>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</si>
  <si>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</si>
  <si>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</si>
  <si>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</si>
  <si>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</si>
  <si>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</si>
  <si>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</si>
  <si>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</si>
  <si>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</si>
  <si>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</si>
  <si>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</si>
  <si>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</si>
  <si>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</si>
  <si>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</si>
  <si>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</si>
  <si>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</si>
  <si>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</si>
  <si>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</si>
  <si>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6.624,69$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</si>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</sst>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0.329</v>
      </c>
      <c r="G9" s="11"/>
      <c r="H9" s="13">
        <v>14280.1</v>
      </c>
      <c r="I9" s="13">
        <f ca="1">ROUND(INDIRECT(ADDRESS(ROW()+(0), COLUMN()+(-3), 1))*INDIRECT(ADDRESS(ROW()+(0), COLUMN()+(-1), 1)), 2)</f>
        <v>4698.15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33.7</v>
      </c>
      <c r="I10" s="17">
        <f ca="1">ROUND(INDIRECT(ADDRESS(ROW()+(0), COLUMN()+(-3), 1))*INDIRECT(ADDRESS(ROW()+(0), COLUMN()+(-1), 1)), 2)</f>
        <v>2628.6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193.69</v>
      </c>
      <c r="I11" s="17">
        <f ca="1">ROUND(INDIRECT(ADDRESS(ROW()+(0), COLUMN()+(-3), 1))*INDIRECT(ADDRESS(ROW()+(0), COLUMN()+(-1), 1)), 2)</f>
        <v>4.26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0.169</v>
      </c>
      <c r="G12" s="16"/>
      <c r="H12" s="17">
        <v>2085.8</v>
      </c>
      <c r="I12" s="17">
        <f ca="1">ROUND(INDIRECT(ADDRESS(ROW()+(0), COLUMN()+(-3), 1))*INDIRECT(ADDRESS(ROW()+(0), COLUMN()+(-1), 1)), 2)</f>
        <v>352.5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42.701</v>
      </c>
      <c r="G13" s="16"/>
      <c r="H13" s="17">
        <v>17.22</v>
      </c>
      <c r="I13" s="17">
        <f ca="1">ROUND(INDIRECT(ADDRESS(ROW()+(0), COLUMN()+(-3), 1))*INDIRECT(ADDRESS(ROW()+(0), COLUMN()+(-1), 1)), 2)</f>
        <v>735.31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2277.73</v>
      </c>
      <c r="I14" s="17">
        <f ca="1">ROUND(INDIRECT(ADDRESS(ROW()+(0), COLUMN()+(-3), 1))*INDIRECT(ADDRESS(ROW()+(0), COLUMN()+(-1), 1)), 2)</f>
        <v>2277.73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0.675</v>
      </c>
      <c r="G15" s="16"/>
      <c r="H15" s="17">
        <v>154.95</v>
      </c>
      <c r="I15" s="17">
        <f ca="1">ROUND(INDIRECT(ADDRESS(ROW()+(0), COLUMN()+(-3), 1))*INDIRECT(ADDRESS(ROW()+(0), COLUMN()+(-1), 1)), 2)</f>
        <v>104.59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151.22</v>
      </c>
      <c r="I16" s="17">
        <f ca="1">ROUND(INDIRECT(ADDRESS(ROW()+(0), COLUMN()+(-3), 1))*INDIRECT(ADDRESS(ROW()+(0), COLUMN()+(-1), 1)), 2)</f>
        <v>604.88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0.303</v>
      </c>
      <c r="G17" s="16"/>
      <c r="H17" s="17">
        <v>487.66</v>
      </c>
      <c r="I17" s="17">
        <f ca="1">ROUND(INDIRECT(ADDRESS(ROW()+(0), COLUMN()+(-3), 1))*INDIRECT(ADDRESS(ROW()+(0), COLUMN()+(-1), 1)), 2)</f>
        <v>147.76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</v>
      </c>
      <c r="G18" s="16"/>
      <c r="H18" s="17">
        <v>12.6</v>
      </c>
      <c r="I18" s="17">
        <f ca="1">ROUND(INDIRECT(ADDRESS(ROW()+(0), COLUMN()+(-3), 1))*INDIRECT(ADDRESS(ROW()+(0), COLUMN()+(-1), 1)), 2)</f>
        <v>50.4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0.094</v>
      </c>
      <c r="G19" s="16"/>
      <c r="H19" s="17">
        <v>16536.7</v>
      </c>
      <c r="I19" s="17">
        <f ca="1">ROUND(INDIRECT(ADDRESS(ROW()+(0), COLUMN()+(-3), 1))*INDIRECT(ADDRESS(ROW()+(0), COLUMN()+(-1), 1)), 2)</f>
        <v>1554.45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1334.19</v>
      </c>
      <c r="I20" s="17">
        <f ca="1">ROUND(INDIRECT(ADDRESS(ROW()+(0), COLUMN()+(-3), 1))*INDIRECT(ADDRESS(ROW()+(0), COLUMN()+(-1), 1)), 2)</f>
        <v>1334.19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7439.12</v>
      </c>
      <c r="I21" s="17">
        <f ca="1">ROUND(INDIRECT(ADDRESS(ROW()+(0), COLUMN()+(-3), 1))*INDIRECT(ADDRESS(ROW()+(0), COLUMN()+(-1), 1)), 2)</f>
        <v>7439.12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</v>
      </c>
      <c r="G22" s="16"/>
      <c r="H22" s="17">
        <v>375.27</v>
      </c>
      <c r="I22" s="17">
        <f ca="1">ROUND(INDIRECT(ADDRESS(ROW()+(0), COLUMN()+(-3), 1))*INDIRECT(ADDRESS(ROW()+(0), COLUMN()+(-1), 1)), 2)</f>
        <v>750.54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</v>
      </c>
      <c r="G23" s="16"/>
      <c r="H23" s="17">
        <v>112.54</v>
      </c>
      <c r="I23" s="17">
        <f ca="1">ROUND(INDIRECT(ADDRESS(ROW()+(0), COLUMN()+(-3), 1))*INDIRECT(ADDRESS(ROW()+(0), COLUMN()+(-1), 1)), 2)</f>
        <v>225.08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</v>
      </c>
      <c r="G24" s="16"/>
      <c r="H24" s="17">
        <v>16172</v>
      </c>
      <c r="I24" s="17">
        <f ca="1">ROUND(INDIRECT(ADDRESS(ROW()+(0), COLUMN()+(-3), 1))*INDIRECT(ADDRESS(ROW()+(0), COLUMN()+(-1), 1)), 2)</f>
        <v>16172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2296.56</v>
      </c>
      <c r="I25" s="17">
        <f ca="1">ROUND(INDIRECT(ADDRESS(ROW()+(0), COLUMN()+(-3), 1))*INDIRECT(ADDRESS(ROW()+(0), COLUMN()+(-1), 1)), 2)</f>
        <v>2296.56</v>
      </c>
      <c r="J25" s="17"/>
    </row>
    <row r="26" spans="1:10" ht="108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64688</v>
      </c>
      <c r="I26" s="17">
        <f ca="1">ROUND(INDIRECT(ADDRESS(ROW()+(0), COLUMN()+(-3), 1))*INDIRECT(ADDRESS(ROW()+(0), COLUMN()+(-1), 1)), 2)</f>
        <v>64688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</v>
      </c>
      <c r="G27" s="16"/>
      <c r="H27" s="17">
        <v>3630.61</v>
      </c>
      <c r="I27" s="17">
        <f ca="1">ROUND(INDIRECT(ADDRESS(ROW()+(0), COLUMN()+(-3), 1))*INDIRECT(ADDRESS(ROW()+(0), COLUMN()+(-1), 1)), 2)</f>
        <v>3630.61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1</v>
      </c>
      <c r="G28" s="16"/>
      <c r="H28" s="17">
        <v>808.6</v>
      </c>
      <c r="I28" s="17">
        <f ca="1">ROUND(INDIRECT(ADDRESS(ROW()+(0), COLUMN()+(-3), 1))*INDIRECT(ADDRESS(ROW()+(0), COLUMN()+(-1), 1)), 2)</f>
        <v>808.6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1</v>
      </c>
      <c r="G29" s="16"/>
      <c r="H29" s="17">
        <v>14878.2</v>
      </c>
      <c r="I29" s="17">
        <f ca="1">ROUND(INDIRECT(ADDRESS(ROW()+(0), COLUMN()+(-3), 1))*INDIRECT(ADDRESS(ROW()+(0), COLUMN()+(-1), 1)), 2)</f>
        <v>14878.2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0.078</v>
      </c>
      <c r="G30" s="16"/>
      <c r="H30" s="17">
        <v>330.99</v>
      </c>
      <c r="I30" s="17">
        <f ca="1">ROUND(INDIRECT(ADDRESS(ROW()+(0), COLUMN()+(-3), 1))*INDIRECT(ADDRESS(ROW()+(0), COLUMN()+(-1), 1)), 2)</f>
        <v>25.82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2.749</v>
      </c>
      <c r="G31" s="16"/>
      <c r="H31" s="17">
        <v>622.24</v>
      </c>
      <c r="I31" s="17">
        <f ca="1">ROUND(INDIRECT(ADDRESS(ROW()+(0), COLUMN()+(-3), 1))*INDIRECT(ADDRESS(ROW()+(0), COLUMN()+(-1), 1)), 2)</f>
        <v>1710.54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0.344</v>
      </c>
      <c r="G32" s="16"/>
      <c r="H32" s="17">
        <v>398.94</v>
      </c>
      <c r="I32" s="17">
        <f ca="1">ROUND(INDIRECT(ADDRESS(ROW()+(0), COLUMN()+(-3), 1))*INDIRECT(ADDRESS(ROW()+(0), COLUMN()+(-1), 1)), 2)</f>
        <v>137.24</v>
      </c>
      <c r="J32" s="17"/>
    </row>
    <row r="33" spans="1:10" ht="13.5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2.914</v>
      </c>
      <c r="G33" s="16"/>
      <c r="H33" s="17">
        <v>383.87</v>
      </c>
      <c r="I33" s="17">
        <f ca="1">ROUND(INDIRECT(ADDRESS(ROW()+(0), COLUMN()+(-3), 1))*INDIRECT(ADDRESS(ROW()+(0), COLUMN()+(-1), 1)), 2)</f>
        <v>1118.6</v>
      </c>
      <c r="J33" s="17"/>
    </row>
    <row r="34" spans="1:10" ht="13.5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0.916</v>
      </c>
      <c r="G34" s="16"/>
      <c r="H34" s="17">
        <v>639.39</v>
      </c>
      <c r="I34" s="17">
        <f ca="1">ROUND(INDIRECT(ADDRESS(ROW()+(0), COLUMN()+(-3), 1))*INDIRECT(ADDRESS(ROW()+(0), COLUMN()+(-1), 1)), 2)</f>
        <v>585.68</v>
      </c>
      <c r="J34" s="17"/>
    </row>
    <row r="35" spans="1:10" ht="13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0.916</v>
      </c>
      <c r="G35" s="16"/>
      <c r="H35" s="17">
        <v>398.19</v>
      </c>
      <c r="I35" s="17">
        <f ca="1">ROUND(INDIRECT(ADDRESS(ROW()+(0), COLUMN()+(-3), 1))*INDIRECT(ADDRESS(ROW()+(0), COLUMN()+(-1), 1)), 2)</f>
        <v>364.74</v>
      </c>
      <c r="J35" s="17"/>
    </row>
    <row r="36" spans="1:10" ht="13.50" thickBot="1" customHeight="1">
      <c r="A36" s="14" t="s">
        <v>92</v>
      </c>
      <c r="B36" s="14"/>
      <c r="C36" s="18" t="s">
        <v>93</v>
      </c>
      <c r="D36" s="19" t="s">
        <v>94</v>
      </c>
      <c r="E36" s="19"/>
      <c r="F36" s="20">
        <v>0.894</v>
      </c>
      <c r="G36" s="20"/>
      <c r="H36" s="21">
        <v>639.39</v>
      </c>
      <c r="I36" s="21">
        <f ca="1">ROUND(INDIRECT(ADDRESS(ROW()+(0), COLUMN()+(-3), 1))*INDIRECT(ADDRESS(ROW()+(0), COLUMN()+(-1), 1)), 2)</f>
        <v>571.61</v>
      </c>
      <c r="J36" s="21"/>
    </row>
    <row r="37" spans="1:10" ht="13.50" thickBot="1" customHeight="1">
      <c r="A37" s="19"/>
      <c r="B37" s="19"/>
      <c r="C37" s="22" t="s">
        <v>95</v>
      </c>
      <c r="D37" s="5" t="s">
        <v>96</v>
      </c>
      <c r="E37" s="5"/>
      <c r="F37" s="23">
        <v>2</v>
      </c>
      <c r="G37" s="23"/>
      <c r="H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129896</v>
      </c>
      <c r="I37" s="24">
        <f ca="1">ROUND(INDIRECT(ADDRESS(ROW()+(0), COLUMN()+(-3), 1))*INDIRECT(ADDRESS(ROW()+(0), COLUMN()+(-1), 1))/100, 2)</f>
        <v>2597.92</v>
      </c>
      <c r="J37" s="24"/>
    </row>
    <row r="38" spans="1:10" ht="13.50" thickBot="1" customHeight="1">
      <c r="A38" s="25" t="s">
        <v>97</v>
      </c>
      <c r="B38" s="25"/>
      <c r="C38" s="26"/>
      <c r="D38" s="26"/>
      <c r="E38" s="26"/>
      <c r="F38" s="27"/>
      <c r="G38" s="27"/>
      <c r="H38" s="25" t="s">
        <v>98</v>
      </c>
      <c r="I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132494</v>
      </c>
      <c r="J38" s="28"/>
    </row>
    <row r="41" spans="1:10" ht="13.50" thickBot="1" customHeight="1">
      <c r="A41" s="29" t="s">
        <v>99</v>
      </c>
      <c r="B41" s="29"/>
      <c r="C41" s="29"/>
      <c r="D41" s="29"/>
      <c r="E41" s="29" t="s">
        <v>100</v>
      </c>
      <c r="F41" s="29"/>
      <c r="G41" s="29" t="s">
        <v>101</v>
      </c>
      <c r="H41" s="29"/>
      <c r="I41" s="29"/>
      <c r="J41" s="29" t="s">
        <v>102</v>
      </c>
    </row>
    <row r="42" spans="1:10" ht="13.50" thickBot="1" customHeight="1">
      <c r="A42" s="30" t="s">
        <v>103</v>
      </c>
      <c r="B42" s="30"/>
      <c r="C42" s="30"/>
      <c r="D42" s="30"/>
      <c r="E42" s="31">
        <v>1.06202e+006</v>
      </c>
      <c r="F42" s="31"/>
      <c r="G42" s="31">
        <v>1.06202e+006</v>
      </c>
      <c r="H42" s="31"/>
      <c r="I42" s="31"/>
      <c r="J42" s="31" t="s">
        <v>104</v>
      </c>
    </row>
    <row r="43" spans="1:10" ht="13.50" thickBot="1" customHeight="1">
      <c r="A43" s="32" t="s">
        <v>105</v>
      </c>
      <c r="B43" s="32"/>
      <c r="C43" s="32"/>
      <c r="D43" s="32"/>
      <c r="E43" s="33"/>
      <c r="F43" s="33"/>
      <c r="G43" s="33"/>
      <c r="H43" s="33"/>
      <c r="I43" s="33"/>
      <c r="J43" s="33"/>
    </row>
    <row r="46" spans="1:1" ht="33.75" thickBot="1" customHeight="1">
      <c r="A46" s="1" t="s">
        <v>106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107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108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E38"/>
    <mergeCell ref="F38:G38"/>
    <mergeCell ref="I38:J38"/>
    <mergeCell ref="A41:D41"/>
    <mergeCell ref="E41:F41"/>
    <mergeCell ref="G41:I41"/>
    <mergeCell ref="A42:D42"/>
    <mergeCell ref="E42:F43"/>
    <mergeCell ref="G42:I43"/>
    <mergeCell ref="J42:J43"/>
    <mergeCell ref="A43:D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