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<sst xmlns="http://schemas.openxmlformats.org/spreadsheetml/2006/main" count="115" uniqueCount="115">
  <si>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</si>
  <si>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ASA021</t>
  </si>
  <si>
    <t xml:space="preserve">Ud</t>
  </si>
  <si>
    <t xml:space="preserve">Caixa de bombagem, de alvenaria, "EBARA".</t>
  </si>
  <si>
    <r>
      <rPr>
        <sz val="8.25"/>
        <color rgb="FF000000"/>
        <rFont val="Arial"/>
        <family val="2"/>
      </rPr>
      <t xml:space="preserve">Caixa de bombagem enterrada, de dimensões interiores 150x100x100 cm, construída em alvenaria de tijolo cerâmico furado, de meia vez de espessura, assente com argamassa de cimento, confeccionada em obra, dosificação 1:6, sobre base de betão simples C30/37 (X0(P); D25; S2; Cl 0,4) de 15 cm de espessura, com emboço e afagada interiormente com argamassa de cimento, confeccionada em obra, com aditivo hidrófugo, dosificação 1:3 formando arestas e esquinas a meia cana, com sifão formado por uma curva de 87°30' de PVC comprida, fechada superiormente com painel cerâmico oco com encaixe macho-fêmea, lajeta de betão C35/45 (XC4(P) + XA2(P); D25; S2; Cl 0,2) de 20 cm de espessura armada com malha electrossoldada e tampa pré-fabricada de betão armado com fecho hermético à passagem dos odores mefíticos; 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shuko, conectada a conduta de impulsão de águas residuais realizada com tubo de PVC; escavação prévia com meios mecânicos e posterior enchimento do tardoz com material granular. Inclusive acessórios, uniões e peças especiais para a instalação de uma bomba e sua ligação às redes eléctrica e de saneamento.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</si>
  <si>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</si>
  <si>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</si>
  <si>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</si>
  <si>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</si>
  <si>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</si>
  <si>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</si>
  <si>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</si>
  <si>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</si>
  <si>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</si>
  <si>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</si>
  <si>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</si>
  <si>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</si>
  <si>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</si>
  <si>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</si>
  <si>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</si>
  <si>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</si>
  <si>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</si>
  <si>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</si>
  <si>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</si>
  <si>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</si>
  <si>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</si>
  <si>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</si>
  <si>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</si>
  <si>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</si>
  <si>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</si>
  <si>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</si>
  <si>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</si>
  <si>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</si>
  <si>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</si>
  <si>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</si>
  <si>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</si>
  <si>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</si>
  <si>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</si>
  <si>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mt07aco020h</t>
  </si>
  <si>
    <t xml:space="preserve">Ud</t>
  </si>
  <si>
    <t xml:space="preserve">Separador homologado para lajes maciças.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</si>
  <si>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</si>
  <si>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</si>
  <si>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</si>
  <si>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</si>
  <si>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</si>
  <si>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</si>
  <si>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</si>
  <si>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</si>
  <si>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</si>
  <si>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mt01arr010a</t>
  </si>
  <si>
    <t xml:space="preserve">t</t>
  </si>
  <si>
    <t xml:space="preserve">Brita de pedreira, de 19 a 25 mm de diâmetro.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</si>
  <si>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</si>
  <si>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</si>
  <si>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</si>
  <si>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</si>
  <si>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</si>
  <si>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</si>
  <si>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mt37vre010e</t>
  </si>
  <si>
    <t xml:space="preserve">Ud</t>
  </si>
  <si>
    <t xml:space="preserve">Válvula de retenção, com rosca GAS de 1 1/4", "EBARA".</t>
  </si>
  <si>
    <t xml:space="preserve">mt37svc010i</t>
  </si>
  <si>
    <t xml:space="preserve">Ud</t>
  </si>
  <si>
    <t xml:space="preserve">Válvula adufa de latão fundido, para enroscar, de 1 1/4".</t>
  </si>
  <si>
    <t xml:space="preserve">mt36bse020D</t>
  </si>
  <si>
    <t xml:space="preserve">Ud</t>
  </si>
  <si>
    <t xml:space="preserve"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</si>
  <si>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</si>
  <si>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</si>
  <si>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</si>
  <si>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</si>
  <si>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</si>
  <si>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</si>
  <si>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</si>
  <si>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</si>
  <si>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</si>
  <si>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</si>
  <si>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</si>
  <si>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</si>
  <si>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</si>
  <si>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</si>
  <si>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</si>
  <si>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</si>
  <si>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</si>
  <si>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</si>
  <si>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</si>
  <si>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</si>
  <si>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</si>
  <si>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</si>
  <si>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</si>
  <si>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</si>
  <si>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</si>
  <si>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</si>
  <si>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</si>
  <si>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</si>
  <si>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</si>
  <si>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</si>
  <si>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</si>
  <si>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</si>
  <si>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</si>
  <si>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</si>
  <si>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</si>
  <si>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7.291,41$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</si>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</sst>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72.25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0.44</v>
      </c>
      <c r="G9" s="11"/>
      <c r="H9" s="13">
        <v>14280.1</v>
      </c>
      <c r="I9" s="13">
        <f ca="1">ROUND(INDIRECT(ADDRESS(ROW()+(0), COLUMN()+(-3), 1))*INDIRECT(ADDRESS(ROW()+(0), COLUMN()+(-1), 1)), 2)</f>
        <v>6283.24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33.7</v>
      </c>
      <c r="I10" s="17">
        <f ca="1">ROUND(INDIRECT(ADDRESS(ROW()+(0), COLUMN()+(-3), 1))*INDIRECT(ADDRESS(ROW()+(0), COLUMN()+(-1), 1)), 2)</f>
        <v>3370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193.69</v>
      </c>
      <c r="I11" s="17">
        <f ca="1">ROUND(INDIRECT(ADDRESS(ROW()+(0), COLUMN()+(-3), 1))*INDIRECT(ADDRESS(ROW()+(0), COLUMN()+(-1), 1)), 2)</f>
        <v>5.62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0.219</v>
      </c>
      <c r="G12" s="16"/>
      <c r="H12" s="17">
        <v>2085.8</v>
      </c>
      <c r="I12" s="17">
        <f ca="1">ROUND(INDIRECT(ADDRESS(ROW()+(0), COLUMN()+(-3), 1))*INDIRECT(ADDRESS(ROW()+(0), COLUMN()+(-1), 1)), 2)</f>
        <v>456.79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55.35</v>
      </c>
      <c r="G13" s="16"/>
      <c r="H13" s="17">
        <v>17.22</v>
      </c>
      <c r="I13" s="17">
        <f ca="1">ROUND(INDIRECT(ADDRESS(ROW()+(0), COLUMN()+(-3), 1))*INDIRECT(ADDRESS(ROW()+(0), COLUMN()+(-1), 1)), 2)</f>
        <v>953.13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2277.73</v>
      </c>
      <c r="I14" s="17">
        <f ca="1">ROUND(INDIRECT(ADDRESS(ROW()+(0), COLUMN()+(-3), 1))*INDIRECT(ADDRESS(ROW()+(0), COLUMN()+(-1), 1)), 2)</f>
        <v>2277.73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0.878</v>
      </c>
      <c r="G15" s="16"/>
      <c r="H15" s="17">
        <v>154.95</v>
      </c>
      <c r="I15" s="17">
        <f ca="1">ROUND(INDIRECT(ADDRESS(ROW()+(0), COLUMN()+(-3), 1))*INDIRECT(ADDRESS(ROW()+(0), COLUMN()+(-1), 1)), 2)</f>
        <v>136.05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6</v>
      </c>
      <c r="G16" s="16"/>
      <c r="H16" s="17">
        <v>51.73</v>
      </c>
      <c r="I16" s="17">
        <f ca="1">ROUND(INDIRECT(ADDRESS(ROW()+(0), COLUMN()+(-3), 1))*INDIRECT(ADDRESS(ROW()+(0), COLUMN()+(-1), 1)), 2)</f>
        <v>310.38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0.88</v>
      </c>
      <c r="G17" s="16"/>
      <c r="H17" s="17">
        <v>487.66</v>
      </c>
      <c r="I17" s="17">
        <f ca="1">ROUND(INDIRECT(ADDRESS(ROW()+(0), COLUMN()+(-3), 1))*INDIRECT(ADDRESS(ROW()+(0), COLUMN()+(-1), 1)), 2)</f>
        <v>429.14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</v>
      </c>
      <c r="G18" s="16"/>
      <c r="H18" s="17">
        <v>12.6</v>
      </c>
      <c r="I18" s="17">
        <f ca="1">ROUND(INDIRECT(ADDRESS(ROW()+(0), COLUMN()+(-3), 1))*INDIRECT(ADDRESS(ROW()+(0), COLUMN()+(-1), 1)), 2)</f>
        <v>50.4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0.212</v>
      </c>
      <c r="G19" s="16"/>
      <c r="H19" s="17">
        <v>16536.7</v>
      </c>
      <c r="I19" s="17">
        <f ca="1">ROUND(INDIRECT(ADDRESS(ROW()+(0), COLUMN()+(-3), 1))*INDIRECT(ADDRESS(ROW()+(0), COLUMN()+(-1), 1)), 2)</f>
        <v>3505.78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1334.19</v>
      </c>
      <c r="I20" s="17">
        <f ca="1">ROUND(INDIRECT(ADDRESS(ROW()+(0), COLUMN()+(-3), 1))*INDIRECT(ADDRESS(ROW()+(0), COLUMN()+(-1), 1)), 2)</f>
        <v>1334.19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7439.12</v>
      </c>
      <c r="I21" s="17">
        <f ca="1">ROUND(INDIRECT(ADDRESS(ROW()+(0), COLUMN()+(-3), 1))*INDIRECT(ADDRESS(ROW()+(0), COLUMN()+(-1), 1)), 2)</f>
        <v>7439.12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2.038</v>
      </c>
      <c r="G22" s="16"/>
      <c r="H22" s="17">
        <v>1332.59</v>
      </c>
      <c r="I22" s="17">
        <f ca="1">ROUND(INDIRECT(ADDRESS(ROW()+(0), COLUMN()+(-3), 1))*INDIRECT(ADDRESS(ROW()+(0), COLUMN()+(-1), 1)), 2)</f>
        <v>2715.82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375.27</v>
      </c>
      <c r="I23" s="17">
        <f ca="1">ROUND(INDIRECT(ADDRESS(ROW()+(0), COLUMN()+(-3), 1))*INDIRECT(ADDRESS(ROW()+(0), COLUMN()+(-1), 1)), 2)</f>
        <v>750.54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112.54</v>
      </c>
      <c r="I24" s="17">
        <f ca="1">ROUND(INDIRECT(ADDRESS(ROW()+(0), COLUMN()+(-3), 1))*INDIRECT(ADDRESS(ROW()+(0), COLUMN()+(-1), 1)), 2)</f>
        <v>225.08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16172</v>
      </c>
      <c r="I25" s="17">
        <f ca="1">ROUND(INDIRECT(ADDRESS(ROW()+(0), COLUMN()+(-3), 1))*INDIRECT(ADDRESS(ROW()+(0), COLUMN()+(-1), 1)), 2)</f>
        <v>16172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2296.56</v>
      </c>
      <c r="I26" s="17">
        <f ca="1">ROUND(INDIRECT(ADDRESS(ROW()+(0), COLUMN()+(-3), 1))*INDIRECT(ADDRESS(ROW()+(0), COLUMN()+(-1), 1)), 2)</f>
        <v>2296.56</v>
      </c>
      <c r="J26" s="17"/>
    </row>
    <row r="27" spans="1:10" ht="108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</v>
      </c>
      <c r="G27" s="16"/>
      <c r="H27" s="17">
        <v>67437.2</v>
      </c>
      <c r="I27" s="17">
        <f ca="1">ROUND(INDIRECT(ADDRESS(ROW()+(0), COLUMN()+(-3), 1))*INDIRECT(ADDRESS(ROW()+(0), COLUMN()+(-1), 1)), 2)</f>
        <v>67437.2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1</v>
      </c>
      <c r="G28" s="16"/>
      <c r="H28" s="17">
        <v>3630.61</v>
      </c>
      <c r="I28" s="17">
        <f ca="1">ROUND(INDIRECT(ADDRESS(ROW()+(0), COLUMN()+(-3), 1))*INDIRECT(ADDRESS(ROW()+(0), COLUMN()+(-1), 1)), 2)</f>
        <v>3630.61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1</v>
      </c>
      <c r="G29" s="16"/>
      <c r="H29" s="17">
        <v>808.6</v>
      </c>
      <c r="I29" s="17">
        <f ca="1">ROUND(INDIRECT(ADDRESS(ROW()+(0), COLUMN()+(-3), 1))*INDIRECT(ADDRESS(ROW()+(0), COLUMN()+(-1), 1)), 2)</f>
        <v>808.6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1</v>
      </c>
      <c r="G30" s="16"/>
      <c r="H30" s="17">
        <v>14878.2</v>
      </c>
      <c r="I30" s="17">
        <f ca="1">ROUND(INDIRECT(ADDRESS(ROW()+(0), COLUMN()+(-3), 1))*INDIRECT(ADDRESS(ROW()+(0), COLUMN()+(-1), 1)), 2)</f>
        <v>14878.2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0.455</v>
      </c>
      <c r="G31" s="16"/>
      <c r="H31" s="17">
        <v>3924.12</v>
      </c>
      <c r="I31" s="17">
        <f ca="1">ROUND(INDIRECT(ADDRESS(ROW()+(0), COLUMN()+(-3), 1))*INDIRECT(ADDRESS(ROW()+(0), COLUMN()+(-1), 1)), 2)</f>
        <v>1785.47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0.1</v>
      </c>
      <c r="G32" s="16"/>
      <c r="H32" s="17">
        <v>330.99</v>
      </c>
      <c r="I32" s="17">
        <f ca="1">ROUND(INDIRECT(ADDRESS(ROW()+(0), COLUMN()+(-3), 1))*INDIRECT(ADDRESS(ROW()+(0), COLUMN()+(-1), 1)), 2)</f>
        <v>33.1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2.798</v>
      </c>
      <c r="G33" s="16"/>
      <c r="H33" s="17">
        <v>622.24</v>
      </c>
      <c r="I33" s="17">
        <f ca="1">ROUND(INDIRECT(ADDRESS(ROW()+(0), COLUMN()+(-3), 1))*INDIRECT(ADDRESS(ROW()+(0), COLUMN()+(-1), 1)), 2)</f>
        <v>1741.03</v>
      </c>
      <c r="J33" s="17"/>
    </row>
    <row r="34" spans="1:10" ht="13.5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0.344</v>
      </c>
      <c r="G34" s="16"/>
      <c r="H34" s="17">
        <v>398.94</v>
      </c>
      <c r="I34" s="17">
        <f ca="1">ROUND(INDIRECT(ADDRESS(ROW()+(0), COLUMN()+(-3), 1))*INDIRECT(ADDRESS(ROW()+(0), COLUMN()+(-1), 1)), 2)</f>
        <v>137.24</v>
      </c>
      <c r="J34" s="17"/>
    </row>
    <row r="35" spans="1:10" ht="13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5.949</v>
      </c>
      <c r="G35" s="16"/>
      <c r="H35" s="17">
        <v>383.87</v>
      </c>
      <c r="I35" s="17">
        <f ca="1">ROUND(INDIRECT(ADDRESS(ROW()+(0), COLUMN()+(-3), 1))*INDIRECT(ADDRESS(ROW()+(0), COLUMN()+(-1), 1)), 2)</f>
        <v>2283.64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0.916</v>
      </c>
      <c r="G36" s="16"/>
      <c r="H36" s="17">
        <v>639.39</v>
      </c>
      <c r="I36" s="17">
        <f ca="1">ROUND(INDIRECT(ADDRESS(ROW()+(0), COLUMN()+(-3), 1))*INDIRECT(ADDRESS(ROW()+(0), COLUMN()+(-1), 1)), 2)</f>
        <v>585.68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0.916</v>
      </c>
      <c r="G37" s="16"/>
      <c r="H37" s="17">
        <v>398.19</v>
      </c>
      <c r="I37" s="17">
        <f ca="1">ROUND(INDIRECT(ADDRESS(ROW()+(0), COLUMN()+(-3), 1))*INDIRECT(ADDRESS(ROW()+(0), COLUMN()+(-1), 1)), 2)</f>
        <v>364.74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0.894</v>
      </c>
      <c r="G38" s="20"/>
      <c r="H38" s="21">
        <v>639.39</v>
      </c>
      <c r="I38" s="21">
        <f ca="1">ROUND(INDIRECT(ADDRESS(ROW()+(0), COLUMN()+(-3), 1))*INDIRECT(ADDRESS(ROW()+(0), COLUMN()+(-1), 1)), 2)</f>
        <v>571.61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142969</v>
      </c>
      <c r="I39" s="24">
        <f ca="1">ROUND(INDIRECT(ADDRESS(ROW()+(0), COLUMN()+(-3), 1))*INDIRECT(ADDRESS(ROW()+(0), COLUMN()+(-1), 1))/100, 2)</f>
        <v>2859.38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145828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1.06202e+006</v>
      </c>
      <c r="F44" s="31"/>
      <c r="G44" s="31">
        <v>1.06202e+006</v>
      </c>
      <c r="H44" s="31"/>
      <c r="I44" s="31"/>
      <c r="J44" s="31" t="s">
        <v>110</v>
      </c>
    </row>
    <row r="45" spans="1:10" ht="13.5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