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<sst xmlns="http://schemas.openxmlformats.org/spreadsheetml/2006/main" count="57" uniqueCount="57">
  <si>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</si>
  <si>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CAV010</t>
  </si>
  <si>
    <t xml:space="preserve">m³</t>
  </si>
  <si>
    <t xml:space="preserve">Viga entre sapatas.</t>
  </si>
  <si>
    <r>
      <rPr>
        <sz val="8.25"/>
        <color rgb="FF000000"/>
        <rFont val="Arial"/>
        <family val="2"/>
      </rPr>
      <t xml:space="preserve">Lintel de betão armado, realizada com betão C25/30 (XC1(P); D12; S3; Cl 0,4) preparado em obra, e betonagem com meios manuais, e aço A500 NR, com uma quantidade aproximada de 60 kg/m³. Inclusive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</si>
  <si>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</si>
  <si>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</si>
  <si>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</si>
  <si>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</si>
  <si>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</si>
  <si>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</si>
  <si>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</si>
  <si>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</si>
  <si>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</si>
  <si>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</si>
  <si>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</si>
  <si>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</si>
  <si>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</si>
  <si>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</si>
  <si>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</si>
  <si>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</si>
  <si>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</si>
  <si>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</si>
  <si>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</si>
  <si>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</si>
  <si>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</si>
  <si>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</si>
  <si>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</si>
  <si>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</si>
  <si>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</si>
  <si>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</si>
  <si>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</si>
  <si>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</si>
  <si>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</si>
  <si>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</si>
  <si>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</si>
  <si>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</si>
  <si>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</si>
  <si>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</si>
  <si>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</si>
  <si>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</si>
  <si>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</si>
  <si>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</si>
  <si>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</si>
  <si>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</si>
  <si>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</si>
  <si>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</si>
  <si>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</si>
  <si>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</si>
  <si>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</si>
  <si>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</si>
  <si>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</si>
  <si>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</si>
  <si>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</si>
  <si>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</si>
  <si>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1.014,31$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</si>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</sst>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0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</v>
      </c>
      <c r="G9" s="13">
        <v>21.61</v>
      </c>
      <c r="H9" s="13">
        <f ca="1">ROUND(INDIRECT(ADDRESS(ROW()+(0), COLUMN()+(-2), 1))*INDIRECT(ADDRESS(ROW()+(0), COLUMN()+(-1), 1)), 2)</f>
        <v>216.1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63</v>
      </c>
      <c r="G10" s="17">
        <v>189.95</v>
      </c>
      <c r="H10" s="17">
        <f ca="1">ROUND(INDIRECT(ADDRESS(ROW()+(0), COLUMN()+(-2), 1))*INDIRECT(ADDRESS(ROW()+(0), COLUMN()+(-1), 1)), 2)</f>
        <v>11966.9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</v>
      </c>
      <c r="G11" s="17">
        <v>193.69</v>
      </c>
      <c r="H11" s="17">
        <f ca="1">ROUND(INDIRECT(ADDRESS(ROW()+(0), COLUMN()+(-2), 1))*INDIRECT(ADDRESS(ROW()+(0), COLUMN()+(-1), 1)), 2)</f>
        <v>139.46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193.69</v>
      </c>
      <c r="H12" s="17">
        <f ca="1">ROUND(INDIRECT(ADDRESS(ROW()+(0), COLUMN()+(-2), 1))*INDIRECT(ADDRESS(ROW()+(0), COLUMN()+(-1), 1)), 2)</f>
        <v>24.02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0.546</v>
      </c>
      <c r="G13" s="17">
        <v>2130.47</v>
      </c>
      <c r="H13" s="17">
        <f ca="1">ROUND(INDIRECT(ADDRESS(ROW()+(0), COLUMN()+(-2), 1))*INDIRECT(ADDRESS(ROW()+(0), COLUMN()+(-1), 1)), 2)</f>
        <v>1163.24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0.973</v>
      </c>
      <c r="G14" s="17">
        <v>2166.28</v>
      </c>
      <c r="H14" s="17">
        <f ca="1">ROUND(INDIRECT(ADDRESS(ROW()+(0), COLUMN()+(-2), 1))*INDIRECT(ADDRESS(ROW()+(0), COLUMN()+(-1), 1)), 2)</f>
        <v>2107.79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430.08</v>
      </c>
      <c r="G15" s="17">
        <v>17.22</v>
      </c>
      <c r="H15" s="17">
        <f ca="1">ROUND(INDIRECT(ADDRESS(ROW()+(0), COLUMN()+(-2), 1))*INDIRECT(ADDRESS(ROW()+(0), COLUMN()+(-1), 1)), 2)</f>
        <v>7405.98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0.63</v>
      </c>
      <c r="G16" s="17">
        <v>330.99</v>
      </c>
      <c r="H16" s="17">
        <f ca="1">ROUND(INDIRECT(ADDRESS(ROW()+(0), COLUMN()+(-2), 1))*INDIRECT(ADDRESS(ROW()+(0), COLUMN()+(-1), 1)), 2)</f>
        <v>208.52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0.44</v>
      </c>
      <c r="G17" s="17">
        <v>647.55</v>
      </c>
      <c r="H17" s="17">
        <f ca="1">ROUND(INDIRECT(ADDRESS(ROW()+(0), COLUMN()+(-2), 1))*INDIRECT(ADDRESS(ROW()+(0), COLUMN()+(-1), 1)), 2)</f>
        <v>284.92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0.495</v>
      </c>
      <c r="G18" s="17">
        <v>414.89</v>
      </c>
      <c r="H18" s="17">
        <f ca="1">ROUND(INDIRECT(ADDRESS(ROW()+(0), COLUMN()+(-2), 1))*INDIRECT(ADDRESS(ROW()+(0), COLUMN()+(-1), 1)), 2)</f>
        <v>205.37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1.203</v>
      </c>
      <c r="G19" s="17">
        <v>383.87</v>
      </c>
      <c r="H19" s="17">
        <f ca="1">ROUND(INDIRECT(ADDRESS(ROW()+(0), COLUMN()+(-2), 1))*INDIRECT(ADDRESS(ROW()+(0), COLUMN()+(-1), 1)), 2)</f>
        <v>461.8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1.26</v>
      </c>
      <c r="G20" s="17">
        <v>390.16</v>
      </c>
      <c r="H20" s="17">
        <f ca="1">ROUND(INDIRECT(ADDRESS(ROW()+(0), COLUMN()+(-2), 1))*INDIRECT(ADDRESS(ROW()+(0), COLUMN()+(-1), 1)), 2)</f>
        <v>491.6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0.08</v>
      </c>
      <c r="G21" s="17">
        <v>647.55</v>
      </c>
      <c r="H21" s="17">
        <f ca="1">ROUND(INDIRECT(ADDRESS(ROW()+(0), COLUMN()+(-2), 1))*INDIRECT(ADDRESS(ROW()+(0), COLUMN()+(-1), 1)), 2)</f>
        <v>51.8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0.321</v>
      </c>
      <c r="G22" s="21">
        <v>414.89</v>
      </c>
      <c r="H22" s="21">
        <f ca="1">ROUND(INDIRECT(ADDRESS(ROW()+(0), COLUMN()+(-2), 1))*INDIRECT(ADDRESS(ROW()+(0), COLUMN()+(-1), 1)), 2)</f>
        <v>133.18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24860.6</v>
      </c>
      <c r="H23" s="24">
        <f ca="1">ROUND(INDIRECT(ADDRESS(ROW()+(0), COLUMN()+(-2), 1))*INDIRECT(ADDRESS(ROW()+(0), COLUMN()+(-1), 1))/100, 2)</f>
        <v>497.21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25357.8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