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<sst xmlns="http://schemas.openxmlformats.org/spreadsheetml/2006/main" count="48" uniqueCount="48">
  <si>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</si>
  <si>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</si>
  <si>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</si>
  <si>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</si>
  <si>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45 cm de espessura e até 30 m de profundidade, ou até encontrar rocha ou camadas duras de terreno, realizado por banquetas de 1,50 a 3,00 m de comprimento, escavadas em terreno coesivo sem rejeição no ensaio SPT, estabilizado através da utilização de lamas tixotrópicas; realizado com betão C25/30 (XC1(P); D12; S4; Cl 0,4)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</si>
  <si>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</si>
  <si>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</si>
  <si>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</si>
  <si>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</si>
  <si>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</si>
  <si>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</si>
  <si>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</si>
  <si>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</si>
  <si>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</si>
  <si>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</si>
  <si>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</si>
  <si>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</si>
  <si>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</si>
  <si>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</si>
  <si>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</si>
  <si>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</si>
  <si>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</si>
  <si>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</si>
  <si>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mq03pae060yj</t>
  </si>
  <si>
    <t xml:space="preserve">h</t>
  </si>
  <si>
    <t xml:space="preserve">Maquinaria para escavação de parede moldada de 45 cm de espessura e até 30 m de profundidade, escavação com utilização de lamas tixotrópicas, em terreno coerente sem rejeição no ensaio SPT, realizada por banquetas de de 1,50 a 3,00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</si>
  <si>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</si>
  <si>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</si>
  <si>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</si>
  <si>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</si>
  <si>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</si>
  <si>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</si>
  <si>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</si>
  <si>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</si>
  <si>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</si>
  <si>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</si>
  <si>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</si>
  <si>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</si>
  <si>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</si>
  <si>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</si>
  <si>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</si>
  <si>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</si>
  <si>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</si>
  <si>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</si>
  <si>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</si>
  <si>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</si>
  <si>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716,63$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</si>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</sst>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14.41</v>
      </c>
      <c r="H9" s="13">
        <f ca="1">ROUND(INDIRECT(ADDRESS(ROW()+(0), COLUMN()+(-2), 1))*INDIRECT(ADDRESS(ROW()+(0), COLUMN()+(-1), 1)), 2)</f>
        <v>28.82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188.69</v>
      </c>
      <c r="H10" s="17">
        <f ca="1">ROUND(INDIRECT(ADDRESS(ROW()+(0), COLUMN()+(-2), 1))*INDIRECT(ADDRESS(ROW()+(0), COLUMN()+(-1), 1)), 2)</f>
        <v>5943.74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193.69</v>
      </c>
      <c r="H11" s="17">
        <f ca="1">ROUND(INDIRECT(ADDRESS(ROW()+(0), COLUMN()+(-2), 1))*INDIRECT(ADDRESS(ROW()+(0), COLUMN()+(-1), 1)), 2)</f>
        <v>63.92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0.572</v>
      </c>
      <c r="G12" s="17">
        <v>14573.9</v>
      </c>
      <c r="H12" s="17">
        <f ca="1">ROUND(INDIRECT(ADDRESS(ROW()+(0), COLUMN()+(-2), 1))*INDIRECT(ADDRESS(ROW()+(0), COLUMN()+(-1), 1)), 2)</f>
        <v>8336.29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4298.04</v>
      </c>
      <c r="H13" s="17">
        <f ca="1">ROUND(INDIRECT(ADDRESS(ROW()+(0), COLUMN()+(-2), 1))*INDIRECT(ADDRESS(ROW()+(0), COLUMN()+(-1), 1)), 2)</f>
        <v>1289.41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7199.22</v>
      </c>
      <c r="H14" s="17">
        <f ca="1">ROUND(INDIRECT(ADDRESS(ROW()+(0), COLUMN()+(-2), 1))*INDIRECT(ADDRESS(ROW()+(0), COLUMN()+(-1), 1)), 2)</f>
        <v>863.91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891.84</v>
      </c>
      <c r="H15" s="17">
        <f ca="1">ROUND(INDIRECT(ADDRESS(ROW()+(0), COLUMN()+(-2), 1))*INDIRECT(ADDRESS(ROW()+(0), COLUMN()+(-1), 1)), 2)</f>
        <v>401.33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0.275</v>
      </c>
      <c r="G16" s="17">
        <v>647.55</v>
      </c>
      <c r="H16" s="17">
        <f ca="1">ROUND(INDIRECT(ADDRESS(ROW()+(0), COLUMN()+(-2), 1))*INDIRECT(ADDRESS(ROW()+(0), COLUMN()+(-1), 1)), 2)</f>
        <v>178.08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0.378</v>
      </c>
      <c r="G17" s="17">
        <v>414.89</v>
      </c>
      <c r="H17" s="17">
        <f ca="1">ROUND(INDIRECT(ADDRESS(ROW()+(0), COLUMN()+(-2), 1))*INDIRECT(ADDRESS(ROW()+(0), COLUMN()+(-1), 1)), 2)</f>
        <v>156.83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0.131</v>
      </c>
      <c r="G18" s="17">
        <v>647.55</v>
      </c>
      <c r="H18" s="17">
        <f ca="1">ROUND(INDIRECT(ADDRESS(ROW()+(0), COLUMN()+(-2), 1))*INDIRECT(ADDRESS(ROW()+(0), COLUMN()+(-1), 1)), 2)</f>
        <v>84.83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0.524</v>
      </c>
      <c r="G19" s="21">
        <v>414.89</v>
      </c>
      <c r="H19" s="21">
        <f ca="1">ROUND(INDIRECT(ADDRESS(ROW()+(0), COLUMN()+(-2), 1))*INDIRECT(ADDRESS(ROW()+(0), COLUMN()+(-1), 1)), 2)</f>
        <v>217.4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17564.6</v>
      </c>
      <c r="H20" s="24">
        <f ca="1">ROUND(INDIRECT(ADDRESS(ROW()+(0), COLUMN()+(-2), 1))*INDIRECT(ADDRESS(ROW()+(0), COLUMN()+(-1), 1))/100, 2)</f>
        <v>351.29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17915.8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