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<sst xmlns="http://schemas.openxmlformats.org/spreadsheetml/2006/main" count="74" uniqueCount="74">
  <si>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</si>
  <si>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CPZ005</t>
  </si>
  <si>
    <t xml:space="preserve">m</t>
  </si>
  <si>
    <t xml:space="preserve">Muro-guia para estaca barrete.</t>
  </si>
  <si>
    <r>
      <rPr>
        <sz val="8.25"/>
        <color rgb="FF000000"/>
        <rFont val="Arial"/>
        <family val="2"/>
      </rPr>
      <t xml:space="preserve">Duplo muro-guia, para estaca barrete, de betão armado de secção 70x25 cm; realizado com betão C12/15 (X0(P); D12; S3; Cl 1,0) fabricado em central, e betonagem com bomba,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</si>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</sst>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6714.8</v>
      </c>
      <c r="H9" s="13">
        <f ca="1">ROUND(INDIRECT(ADDRESS(ROW()+(0), COLUMN()+(-2), 1))*INDIRECT(ADDRESS(ROW()+(0), COLUMN()+(-1), 1)), 2)</f>
        <v>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1022.32</v>
      </c>
      <c r="H10" s="17">
        <f ca="1">ROUND(INDIRECT(ADDRESS(ROW()+(0), COLUMN()+(-2), 1))*INDIRECT(ADDRESS(ROW()+(0), COLUMN()+(-1), 1)), 2)</f>
        <v>28.62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3113.56</v>
      </c>
      <c r="H11" s="17">
        <f ca="1">ROUND(INDIRECT(ADDRESS(ROW()+(0), COLUMN()+(-2), 1))*INDIRECT(ADDRESS(ROW()+(0), COLUMN()+(-1), 1)), 2)</f>
        <v>56.04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37.44</v>
      </c>
      <c r="H12" s="17">
        <f ca="1">ROUND(INDIRECT(ADDRESS(ROW()+(0), COLUMN()+(-2), 1))*INDIRECT(ADDRESS(ROW()+(0), COLUMN()+(-1), 1)), 2)</f>
        <v>5.24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193.69</v>
      </c>
      <c r="H13" s="17">
        <f ca="1">ROUND(INDIRECT(ADDRESS(ROW()+(0), COLUMN()+(-2), 1))*INDIRECT(ADDRESS(ROW()+(0), COLUMN()+(-1), 1)), 2)</f>
        <v>71.67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1129.89</v>
      </c>
      <c r="H14" s="17">
        <f ca="1">ROUND(INDIRECT(ADDRESS(ROW()+(0), COLUMN()+(-2), 1))*INDIRECT(ADDRESS(ROW()+(0), COLUMN()+(-1), 1)), 2)</f>
        <v>158.18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232.98</v>
      </c>
      <c r="H15" s="17">
        <f ca="1">ROUND(INDIRECT(ADDRESS(ROW()+(0), COLUMN()+(-2), 1))*INDIRECT(ADDRESS(ROW()+(0), COLUMN()+(-1), 1)), 2)</f>
        <v>9.79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21.61</v>
      </c>
      <c r="H16" s="17">
        <f ca="1">ROUND(INDIRECT(ADDRESS(ROW()+(0), COLUMN()+(-2), 1))*INDIRECT(ADDRESS(ROW()+(0), COLUMN()+(-1), 1)), 2)</f>
        <v>64.83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188.69</v>
      </c>
      <c r="H17" s="17">
        <f ca="1">ROUND(INDIRECT(ADDRESS(ROW()+(0), COLUMN()+(-2), 1))*INDIRECT(ADDRESS(ROW()+(0), COLUMN()+(-1), 1)), 2)</f>
        <v>4953.11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12176.3</v>
      </c>
      <c r="H18" s="17">
        <f ca="1">ROUND(INDIRECT(ADDRESS(ROW()+(0), COLUMN()+(-2), 1))*INDIRECT(ADDRESS(ROW()+(0), COLUMN()+(-1), 1)), 2)</f>
        <v>4687.87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0.254</v>
      </c>
      <c r="G19" s="17">
        <v>4980.36</v>
      </c>
      <c r="H19" s="17">
        <f ca="1">ROUND(INDIRECT(ADDRESS(ROW()+(0), COLUMN()+(-2), 1))*INDIRECT(ADDRESS(ROW()+(0), COLUMN()+(-1), 1)), 2)</f>
        <v>1265.01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0.119</v>
      </c>
      <c r="G20" s="17">
        <v>4400.12</v>
      </c>
      <c r="H20" s="17">
        <f ca="1">ROUND(INDIRECT(ADDRESS(ROW()+(0), COLUMN()+(-2), 1))*INDIRECT(ADDRESS(ROW()+(0), COLUMN()+(-1), 1)), 2)</f>
        <v>523.61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0.016</v>
      </c>
      <c r="G21" s="17">
        <v>18266.7</v>
      </c>
      <c r="H21" s="17">
        <f ca="1">ROUND(INDIRECT(ADDRESS(ROW()+(0), COLUMN()+(-2), 1))*INDIRECT(ADDRESS(ROW()+(0), COLUMN()+(-1), 1)), 2)</f>
        <v>292.27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0.529</v>
      </c>
      <c r="G22" s="17">
        <v>647.55</v>
      </c>
      <c r="H22" s="17">
        <f ca="1">ROUND(INDIRECT(ADDRESS(ROW()+(0), COLUMN()+(-2), 1))*INDIRECT(ADDRESS(ROW()+(0), COLUMN()+(-1), 1)), 2)</f>
        <v>342.55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0.706</v>
      </c>
      <c r="G23" s="17">
        <v>414.89</v>
      </c>
      <c r="H23" s="17">
        <f ca="1">ROUND(INDIRECT(ADDRESS(ROW()+(0), COLUMN()+(-2), 1))*INDIRECT(ADDRESS(ROW()+(0), COLUMN()+(-1), 1)), 2)</f>
        <v>292.91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0.252</v>
      </c>
      <c r="G24" s="17">
        <v>647.55</v>
      </c>
      <c r="H24" s="17">
        <f ca="1">ROUND(INDIRECT(ADDRESS(ROW()+(0), COLUMN()+(-2), 1))*INDIRECT(ADDRESS(ROW()+(0), COLUMN()+(-1), 1)), 2)</f>
        <v>163.18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0.284</v>
      </c>
      <c r="G25" s="17">
        <v>414.89</v>
      </c>
      <c r="H25" s="17">
        <f ca="1">ROUND(INDIRECT(ADDRESS(ROW()+(0), COLUMN()+(-2), 1))*INDIRECT(ADDRESS(ROW()+(0), COLUMN()+(-1), 1)), 2)</f>
        <v>117.83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0.016</v>
      </c>
      <c r="G26" s="17">
        <v>647.55</v>
      </c>
      <c r="H26" s="17">
        <f ca="1">ROUND(INDIRECT(ADDRESS(ROW()+(0), COLUMN()+(-2), 1))*INDIRECT(ADDRESS(ROW()+(0), COLUMN()+(-1), 1)), 2)</f>
        <v>10.36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0.064</v>
      </c>
      <c r="G27" s="17">
        <v>414.89</v>
      </c>
      <c r="H27" s="17">
        <f ca="1">ROUND(INDIRECT(ADDRESS(ROW()+(0), COLUMN()+(-2), 1))*INDIRECT(ADDRESS(ROW()+(0), COLUMN()+(-1), 1)), 2)</f>
        <v>26.55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0.291</v>
      </c>
      <c r="G28" s="21">
        <v>383.87</v>
      </c>
      <c r="H28" s="21">
        <f ca="1">ROUND(INDIRECT(ADDRESS(ROW()+(0), COLUMN()+(-2), 1))*INDIRECT(ADDRESS(ROW()+(0), COLUMN()+(-1), 1)), 2)</f>
        <v>111.71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13228.3</v>
      </c>
      <c r="H29" s="24">
        <f ca="1">ROUND(INDIRECT(ADDRESS(ROW()+(0), COLUMN()+(-2), 1))*INDIRECT(ADDRESS(ROW()+(0), COLUMN()+(-1), 1))/100, 2)</f>
        <v>264.57</v>
      </c>
    </row>
    <row r="30" spans="1:8" ht="13.50" thickBot="1" customHeight="1">
      <c r="A30" s="25"/>
      <c r="B30" s="25"/>
      <c r="C30" s="25"/>
      <c r="D30" s="26"/>
      <c r="E30" s="26"/>
      <c r="F30" s="27"/>
      <c r="G30" s="28" t="s">
        <v>73</v>
      </c>
      <c r="H3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13492.9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</mergeCells>
  <pageMargins left="0.147638" right="0.147638" top="0.206693" bottom="0.206693" header="0.0" footer="0.0"/>
  <pageSetup paperSize="9" orientation="portrait"/>
  <rowBreaks count="0" manualBreakCount="0">
    </rowBreaks>
</worksheet>
</file>