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<sst xmlns="http://schemas.openxmlformats.org/spreadsheetml/2006/main" count="82" uniqueCount="82">
  <si>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</si>
  <si>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</si>
  <si>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</si>
  <si>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</si>
  <si>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20 = 16+4 cm de altura, composta de: vigotas de aço laminado a quente EN 10025 S275JR, em perfis simples, IPE 100; abobadilha cerâmica, 60x25x16 cm; camada de compressão de betão armado de 4 cm de espessura, realizada com betão C30/37 (XC1(P); D12; S3; Cl 0,4) fabricado em central, e betonagem com bomba,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</si>
  <si>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</si>
  <si>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</si>
  <si>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</si>
  <si>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</si>
  <si>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</si>
  <si>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</si>
  <si>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</si>
  <si>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</si>
  <si>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</si>
  <si>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mt07bce010b</t>
  </si>
  <si>
    <t xml:space="preserve">Ud</t>
  </si>
  <si>
    <t xml:space="preserve">Abobadilha cerâmica, 60x25x16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</si>
  <si>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</si>
  <si>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</si>
  <si>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</si>
  <si>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</si>
  <si>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</si>
  <si>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</si>
  <si>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</si>
  <si>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</si>
  <si>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</si>
  <si>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</si>
  <si>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</si>
  <si>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</si>
  <si>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mt10haf020jgnic</t>
  </si>
  <si>
    <t xml:space="preserve">m³</t>
  </si>
  <si>
    <t xml:space="preserve">Betão C30/37 (XC1(P); D12; S3; Cl 0,4),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</si>
  <si>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</si>
  <si>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</si>
  <si>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</si>
  <si>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</si>
  <si>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</si>
  <si>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</si>
  <si>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</si>
  <si>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</si>
  <si>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</si>
  <si>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</si>
  <si>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</si>
  <si>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</si>
  <si>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</si>
  <si>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</si>
  <si>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</si>
  <si>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</si>
  <si>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</si>
  <si>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</si>
  <si>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</si>
  <si>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</si>
  <si>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</si>
  <si>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</si>
  <si>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</si>
  <si>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</si>
  <si>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</si>
  <si>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</si>
  <si>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</si>
  <si>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</si>
  <si>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</si>
  <si>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</si>
  <si>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</si>
  <si>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</si>
  <si>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</si>
  <si>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</si>
  <si>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</si>
  <si>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214,44$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</si>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</sst>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1.57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216.13</v>
      </c>
      <c r="J10" s="17">
        <f ca="1">ROUND(INDIRECT(ADDRESS(ROW()+(0), COLUMN()+(-3), 1))*INDIRECT(ADDRESS(ROW()+(0), COLUMN()+(-1), 1)), 2)</f>
        <v>1296.78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15138.1</v>
      </c>
      <c r="J15" s="17">
        <f ca="1">ROUND(INDIRECT(ADDRESS(ROW()+(0), COLUMN()+(-3), 1))*INDIRECT(ADDRESS(ROW()+(0), COLUMN()+(-1), 1)), 2)</f>
        <v>1211.05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0.003</v>
      </c>
      <c r="H16" s="16"/>
      <c r="I16" s="17">
        <v>18266.7</v>
      </c>
      <c r="J16" s="17">
        <f ca="1">ROUND(INDIRECT(ADDRESS(ROW()+(0), COLUMN()+(-3), 1))*INDIRECT(ADDRESS(ROW()+(0), COLUMN()+(-1), 1)), 2)</f>
        <v>54.8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</v>
      </c>
      <c r="H17" s="16"/>
      <c r="I17" s="17">
        <v>791.92</v>
      </c>
      <c r="J17" s="17">
        <f ca="1">ROUND(INDIRECT(ADDRESS(ROW()+(0), COLUMN()+(-3), 1))*INDIRECT(ADDRESS(ROW()+(0), COLUMN()+(-1), 1)), 2)</f>
        <v>7.92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0.015</v>
      </c>
      <c r="H18" s="16"/>
      <c r="I18" s="17">
        <v>328.5</v>
      </c>
      <c r="J18" s="17">
        <f ca="1">ROUND(INDIRECT(ADDRESS(ROW()+(0), COLUMN()+(-3), 1))*INDIRECT(ADDRESS(ROW()+(0), COLUMN()+(-1), 1)), 2)</f>
        <v>4.93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0.241</v>
      </c>
      <c r="H19" s="16"/>
      <c r="I19" s="17">
        <v>647.55</v>
      </c>
      <c r="J19" s="17">
        <f ca="1">ROUND(INDIRECT(ADDRESS(ROW()+(0), COLUMN()+(-3), 1))*INDIRECT(ADDRESS(ROW()+(0), COLUMN()+(-1), 1)), 2)</f>
        <v>156.06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0.241</v>
      </c>
      <c r="H20" s="16"/>
      <c r="I20" s="17">
        <v>414.89</v>
      </c>
      <c r="J20" s="17">
        <f ca="1">ROUND(INDIRECT(ADDRESS(ROW()+(0), COLUMN()+(-3), 1))*INDIRECT(ADDRESS(ROW()+(0), COLUMN()+(-1), 1)), 2)</f>
        <v>99.99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647.55</v>
      </c>
      <c r="J21" s="17">
        <f ca="1">ROUND(INDIRECT(ADDRESS(ROW()+(0), COLUMN()+(-3), 1))*INDIRECT(ADDRESS(ROW()+(0), COLUMN()+(-1), 1)), 2)</f>
        <v>42.74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0.066</v>
      </c>
      <c r="H22" s="16"/>
      <c r="I22" s="17">
        <v>414.89</v>
      </c>
      <c r="J22" s="17">
        <f ca="1">ROUND(INDIRECT(ADDRESS(ROW()+(0), COLUMN()+(-3), 1))*INDIRECT(ADDRESS(ROW()+(0), COLUMN()+(-1), 1)), 2)</f>
        <v>27.38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</v>
      </c>
      <c r="H23" s="16"/>
      <c r="I23" s="17">
        <v>647.55</v>
      </c>
      <c r="J23" s="17">
        <f ca="1">ROUND(INDIRECT(ADDRESS(ROW()+(0), COLUMN()+(-3), 1))*INDIRECT(ADDRESS(ROW()+(0), COLUMN()+(-1), 1)), 2)</f>
        <v>32.38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0.052</v>
      </c>
      <c r="H24" s="16"/>
      <c r="I24" s="17">
        <v>414.89</v>
      </c>
      <c r="J24" s="17">
        <f ca="1">ROUND(INDIRECT(ADDRESS(ROW()+(0), COLUMN()+(-3), 1))*INDIRECT(ADDRESS(ROW()+(0), COLUMN()+(-1), 1)), 2)</f>
        <v>21.57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0.007</v>
      </c>
      <c r="H25" s="16"/>
      <c r="I25" s="17">
        <v>647.55</v>
      </c>
      <c r="J25" s="17">
        <f ca="1">ROUND(INDIRECT(ADDRESS(ROW()+(0), COLUMN()+(-3), 1))*INDIRECT(ADDRESS(ROW()+(0), COLUMN()+(-1), 1)), 2)</f>
        <v>4.53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0.027</v>
      </c>
      <c r="H26" s="20"/>
      <c r="I26" s="21">
        <v>414.89</v>
      </c>
      <c r="J26" s="21">
        <f ca="1">ROUND(INDIRECT(ADDRESS(ROW()+(0), COLUMN()+(-3), 1))*INDIRECT(ADDRESS(ROW()+(0), COLUMN()+(-1), 1)), 2)</f>
        <v>11.2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7007.73</v>
      </c>
      <c r="J27" s="24">
        <f ca="1">ROUND(INDIRECT(ADDRESS(ROW()+(0), COLUMN()+(-3), 1))*INDIRECT(ADDRESS(ROW()+(0), COLUMN()+(-1), 1))/100, 2)</f>
        <v>140.15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7147.88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