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<sst xmlns="http://schemas.openxmlformats.org/spreadsheetml/2006/main" count="79" uniqueCount="79">
  <si>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</si>
  <si>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</si>
  <si>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</si>
  <si>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</si>
  <si>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20 = 16+4 cm de altura, composta de: vigotas de aço laminado a quente EN 10025 S275JR, em perfis simples, IPE 100; abobadilha cerâmica, 60x25x16 cm; camada de compressão de betão armado de 4 cm de espessura, realizada com betão C30/37 (XC4(P) + XD1(P)+ XF2(P); D12; S3; Cl 0,4) fabricado em central, e betonagem com grua, volume de betão 0,08 m³/m², aço A400 NR em zona de reforço de momentos negativos, quantidade 1,8 kg/m³, e malha electrossoldada AR65 100x300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</si>
  <si>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</si>
  <si>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</si>
  <si>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</si>
  <si>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</si>
  <si>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</si>
  <si>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</si>
  <si>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</si>
  <si>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</si>
  <si>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</si>
  <si>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mt07bce010b</t>
  </si>
  <si>
    <t xml:space="preserve">Ud</t>
  </si>
  <si>
    <t xml:space="preserve">Abobadilha cerâmica, 60x25x16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</si>
  <si>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</si>
  <si>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</si>
  <si>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</si>
  <si>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</si>
  <si>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</si>
  <si>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</si>
  <si>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</si>
  <si>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</si>
  <si>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</si>
  <si>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mt07ame020iic</t>
  </si>
  <si>
    <t xml:space="preserve">m²</t>
  </si>
  <si>
    <t xml:space="preserve">Malha electrossoldada AR65 100x300 mm, com arames longitudinais de 6,5 mm de diâmetro e arames transversais de 5,0 mm de diâmetro, aço A500 EL.</t>
  </si>
  <si>
    <t xml:space="preserve">mt10haf020jyiic</t>
  </si>
  <si>
    <t xml:space="preserve">m³</t>
  </si>
  <si>
    <t xml:space="preserve">Betão C30/37 (XC4(P) + XD1(P) + XF2(P);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</si>
  <si>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</si>
  <si>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</si>
  <si>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</si>
  <si>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</si>
  <si>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</si>
  <si>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</si>
  <si>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</si>
  <si>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</si>
  <si>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</si>
  <si>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</si>
  <si>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</si>
  <si>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</si>
  <si>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</si>
  <si>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</si>
  <si>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</si>
  <si>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</si>
  <si>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</si>
  <si>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</si>
  <si>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</si>
  <si>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</si>
  <si>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</si>
  <si>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</si>
  <si>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</si>
  <si>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</si>
  <si>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</si>
  <si>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</si>
  <si>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</si>
  <si>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</si>
  <si>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</si>
  <si>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</si>
  <si>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</si>
  <si>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</si>
  <si>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227,30$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</si>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</sst>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57" customWidth="1"/>
    <col min="4" max="4" width="72.25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0.1</v>
      </c>
      <c r="G9" s="11"/>
      <c r="H9" s="13">
        <v>3228.27</v>
      </c>
      <c r="I9" s="13">
        <f ca="1">ROUND(INDIRECT(ADDRESS(ROW()+(0), COLUMN()+(-3), 1))*INDIRECT(ADDRESS(ROW()+(0), COLUMN()+(-1), 1)), 2)</f>
        <v>322.83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6</v>
      </c>
      <c r="G10" s="16"/>
      <c r="H10" s="17">
        <v>216.13</v>
      </c>
      <c r="I10" s="17">
        <f ca="1">ROUND(INDIRECT(ADDRESS(ROW()+(0), COLUMN()+(-3), 1))*INDIRECT(ADDRESS(ROW()+(0), COLUMN()+(-1), 1)), 2)</f>
        <v>1296.78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13.365</v>
      </c>
      <c r="G11" s="16"/>
      <c r="H11" s="17">
        <v>221.31</v>
      </c>
      <c r="I11" s="17">
        <f ca="1">ROUND(INDIRECT(ADDRESS(ROW()+(0), COLUMN()+(-3), 1))*INDIRECT(ADDRESS(ROW()+(0), COLUMN()+(-1), 1)), 2)</f>
        <v>2957.81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1.8</v>
      </c>
      <c r="G12" s="16"/>
      <c r="H12" s="17">
        <v>188.69</v>
      </c>
      <c r="I12" s="17">
        <f ca="1">ROUND(INDIRECT(ADDRESS(ROW()+(0), COLUMN()+(-3), 1))*INDIRECT(ADDRESS(ROW()+(0), COLUMN()+(-1), 1)), 2)</f>
        <v>339.64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0.022</v>
      </c>
      <c r="G13" s="16"/>
      <c r="H13" s="17">
        <v>193.69</v>
      </c>
      <c r="I13" s="17">
        <f ca="1">ROUND(INDIRECT(ADDRESS(ROW()+(0), COLUMN()+(-3), 1))*INDIRECT(ADDRESS(ROW()+(0), COLUMN()+(-1), 1)), 2)</f>
        <v>4.26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</v>
      </c>
      <c r="G14" s="16"/>
      <c r="H14" s="17">
        <v>751.44</v>
      </c>
      <c r="I14" s="17">
        <f ca="1">ROUND(INDIRECT(ADDRESS(ROW()+(0), COLUMN()+(-3), 1))*INDIRECT(ADDRESS(ROW()+(0), COLUMN()+(-1), 1)), 2)</f>
        <v>826.58</v>
      </c>
      <c r="J14" s="17"/>
    </row>
    <row r="15" spans="1:10" ht="24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0.08</v>
      </c>
      <c r="G15" s="16"/>
      <c r="H15" s="17">
        <v>15138.1</v>
      </c>
      <c r="I15" s="17">
        <f ca="1">ROUND(INDIRECT(ADDRESS(ROW()+(0), COLUMN()+(-3), 1))*INDIRECT(ADDRESS(ROW()+(0), COLUMN()+(-1), 1)), 2)</f>
        <v>1211.05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0.01</v>
      </c>
      <c r="G16" s="16"/>
      <c r="H16" s="17">
        <v>791.92</v>
      </c>
      <c r="I16" s="17">
        <f ca="1">ROUND(INDIRECT(ADDRESS(ROW()+(0), COLUMN()+(-3), 1))*INDIRECT(ADDRESS(ROW()+(0), COLUMN()+(-1), 1)), 2)</f>
        <v>7.92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0.015</v>
      </c>
      <c r="G17" s="16"/>
      <c r="H17" s="17">
        <v>328.5</v>
      </c>
      <c r="I17" s="17">
        <f ca="1">ROUND(INDIRECT(ADDRESS(ROW()+(0), COLUMN()+(-3), 1))*INDIRECT(ADDRESS(ROW()+(0), COLUMN()+(-1), 1)), 2)</f>
        <v>4.93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0.246</v>
      </c>
      <c r="G18" s="16"/>
      <c r="H18" s="17">
        <v>647.55</v>
      </c>
      <c r="I18" s="17">
        <f ca="1">ROUND(INDIRECT(ADDRESS(ROW()+(0), COLUMN()+(-3), 1))*INDIRECT(ADDRESS(ROW()+(0), COLUMN()+(-1), 1)), 2)</f>
        <v>159.3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0.246</v>
      </c>
      <c r="G19" s="16"/>
      <c r="H19" s="17">
        <v>414.89</v>
      </c>
      <c r="I19" s="17">
        <f ca="1">ROUND(INDIRECT(ADDRESS(ROW()+(0), COLUMN()+(-3), 1))*INDIRECT(ADDRESS(ROW()+(0), COLUMN()+(-1), 1)), 2)</f>
        <v>102.06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0.066</v>
      </c>
      <c r="G20" s="16"/>
      <c r="H20" s="17">
        <v>647.55</v>
      </c>
      <c r="I20" s="17">
        <f ca="1">ROUND(INDIRECT(ADDRESS(ROW()+(0), COLUMN()+(-3), 1))*INDIRECT(ADDRESS(ROW()+(0), COLUMN()+(-1), 1)), 2)</f>
        <v>42.74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0.066</v>
      </c>
      <c r="G21" s="16"/>
      <c r="H21" s="17">
        <v>414.89</v>
      </c>
      <c r="I21" s="17">
        <f ca="1">ROUND(INDIRECT(ADDRESS(ROW()+(0), COLUMN()+(-3), 1))*INDIRECT(ADDRESS(ROW()+(0), COLUMN()+(-1), 1)), 2)</f>
        <v>27.38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0.054</v>
      </c>
      <c r="G22" s="16"/>
      <c r="H22" s="17">
        <v>647.55</v>
      </c>
      <c r="I22" s="17">
        <f ca="1">ROUND(INDIRECT(ADDRESS(ROW()+(0), COLUMN()+(-3), 1))*INDIRECT(ADDRESS(ROW()+(0), COLUMN()+(-1), 1)), 2)</f>
        <v>34.97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0.056</v>
      </c>
      <c r="G23" s="16"/>
      <c r="H23" s="17">
        <v>414.89</v>
      </c>
      <c r="I23" s="17">
        <f ca="1">ROUND(INDIRECT(ADDRESS(ROW()+(0), COLUMN()+(-3), 1))*INDIRECT(ADDRESS(ROW()+(0), COLUMN()+(-1), 1)), 2)</f>
        <v>23.23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0.029</v>
      </c>
      <c r="G24" s="16"/>
      <c r="H24" s="17">
        <v>647.55</v>
      </c>
      <c r="I24" s="17">
        <f ca="1">ROUND(INDIRECT(ADDRESS(ROW()+(0), COLUMN()+(-3), 1))*INDIRECT(ADDRESS(ROW()+(0), COLUMN()+(-1), 1)), 2)</f>
        <v>18.78</v>
      </c>
      <c r="J24" s="17"/>
    </row>
    <row r="25" spans="1:10" ht="13.50" thickBot="1" customHeight="1">
      <c r="A25" s="14" t="s">
        <v>59</v>
      </c>
      <c r="B25" s="14"/>
      <c r="C25" s="18" t="s">
        <v>60</v>
      </c>
      <c r="D25" s="19" t="s">
        <v>61</v>
      </c>
      <c r="E25" s="19"/>
      <c r="F25" s="20">
        <v>0.115</v>
      </c>
      <c r="G25" s="20"/>
      <c r="H25" s="21">
        <v>414.89</v>
      </c>
      <c r="I25" s="21">
        <f ca="1">ROUND(INDIRECT(ADDRESS(ROW()+(0), COLUMN()+(-3), 1))*INDIRECT(ADDRESS(ROW()+(0), COLUMN()+(-1), 1)), 2)</f>
        <v>47.71</v>
      </c>
      <c r="J25" s="21"/>
    </row>
    <row r="26" spans="1:10" ht="13.50" thickBot="1" customHeight="1">
      <c r="A26" s="19"/>
      <c r="B26" s="19"/>
      <c r="C26" s="22" t="s">
        <v>62</v>
      </c>
      <c r="D26" s="5" t="s">
        <v>63</v>
      </c>
      <c r="E26" s="5"/>
      <c r="F26" s="23">
        <v>2</v>
      </c>
      <c r="G26" s="23"/>
      <c r="H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7427.97</v>
      </c>
      <c r="I26" s="24">
        <f ca="1">ROUND(INDIRECT(ADDRESS(ROW()+(0), COLUMN()+(-3), 1))*INDIRECT(ADDRESS(ROW()+(0), COLUMN()+(-1), 1))/100, 2)</f>
        <v>148.56</v>
      </c>
      <c r="J26" s="24"/>
    </row>
    <row r="27" spans="1:10" ht="13.50" thickBot="1" customHeight="1">
      <c r="A27" s="25" t="s">
        <v>64</v>
      </c>
      <c r="B27" s="25"/>
      <c r="C27" s="26"/>
      <c r="D27" s="26"/>
      <c r="E27" s="26"/>
      <c r="F27" s="27"/>
      <c r="G27" s="27"/>
      <c r="H27" s="25" t="s">
        <v>65</v>
      </c>
      <c r="I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7576.53</v>
      </c>
      <c r="J27" s="28"/>
    </row>
    <row r="30" spans="1:10" ht="13.50" thickBot="1" customHeight="1">
      <c r="A30" s="29" t="s">
        <v>66</v>
      </c>
      <c r="B30" s="29"/>
      <c r="C30" s="29"/>
      <c r="D30" s="29"/>
      <c r="E30" s="29" t="s">
        <v>67</v>
      </c>
      <c r="F30" s="29"/>
      <c r="G30" s="29" t="s">
        <v>68</v>
      </c>
      <c r="H30" s="29"/>
      <c r="I30" s="29"/>
      <c r="J30" s="29" t="s">
        <v>69</v>
      </c>
    </row>
    <row r="31" spans="1:10" ht="13.50" thickBot="1" customHeight="1">
      <c r="A31" s="30" t="s">
        <v>70</v>
      </c>
      <c r="B31" s="30"/>
      <c r="C31" s="30"/>
      <c r="D31" s="30"/>
      <c r="E31" s="31">
        <v>1.12201e+006</v>
      </c>
      <c r="F31" s="31"/>
      <c r="G31" s="31">
        <v>1.12201e+006</v>
      </c>
      <c r="H31" s="31"/>
      <c r="I31" s="31"/>
      <c r="J31" s="31" t="s">
        <v>71</v>
      </c>
    </row>
    <row r="32" spans="1:10" ht="24.00" thickBot="1" customHeight="1">
      <c r="A32" s="32" t="s">
        <v>72</v>
      </c>
      <c r="B32" s="32"/>
      <c r="C32" s="32"/>
      <c r="D32" s="32"/>
      <c r="E32" s="33"/>
      <c r="F32" s="33"/>
      <c r="G32" s="33"/>
      <c r="H32" s="33"/>
      <c r="I32" s="33"/>
      <c r="J32" s="33"/>
    </row>
    <row r="33" spans="1:10" ht="13.50" thickBot="1" customHeight="1">
      <c r="A33" s="30" t="s">
        <v>73</v>
      </c>
      <c r="B33" s="30"/>
      <c r="C33" s="30"/>
      <c r="D33" s="30"/>
      <c r="E33" s="31">
        <v>192005</v>
      </c>
      <c r="F33" s="31"/>
      <c r="G33" s="31">
        <v>192006</v>
      </c>
      <c r="H33" s="31"/>
      <c r="I33" s="31"/>
      <c r="J33" s="31" t="s">
        <v>74</v>
      </c>
    </row>
    <row r="34" spans="1:10" ht="24.00" thickBot="1" customHeight="1">
      <c r="A34" s="32" t="s">
        <v>75</v>
      </c>
      <c r="B34" s="32"/>
      <c r="C34" s="32"/>
      <c r="D34" s="32"/>
      <c r="E34" s="33"/>
      <c r="F34" s="33"/>
      <c r="G34" s="33"/>
      <c r="H34" s="33"/>
      <c r="I34" s="33"/>
      <c r="J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</row>
  </sheetData>
  <mergeCells count="98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E27"/>
    <mergeCell ref="F27:G27"/>
    <mergeCell ref="I27:J27"/>
    <mergeCell ref="A30:D30"/>
    <mergeCell ref="E30:F30"/>
    <mergeCell ref="G30:I30"/>
    <mergeCell ref="A31:D31"/>
    <mergeCell ref="E31:F32"/>
    <mergeCell ref="G31:I32"/>
    <mergeCell ref="J31:J32"/>
    <mergeCell ref="A32:D32"/>
    <mergeCell ref="A33:D33"/>
    <mergeCell ref="E33:F34"/>
    <mergeCell ref="G33:I34"/>
    <mergeCell ref="J33:J34"/>
    <mergeCell ref="A34:D34"/>
    <mergeCell ref="A37:J37"/>
    <mergeCell ref="A38:J38"/>
    <mergeCell ref="A39:J39"/>
  </mergeCells>
  <pageMargins left="0.147638" right="0.147638" top="0.206693" bottom="0.206693" header="0.0" footer="0.0"/>
  <pageSetup paperSize="9" orientation="portrait"/>
  <rowBreaks count="0" manualBreakCount="0">
    </rowBreaks>
</worksheet>
</file>