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<sst xmlns="http://schemas.openxmlformats.org/spreadsheetml/2006/main" count="79" uniqueCount="79">
  <si>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</si>
  <si>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</si>
  <si>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</si>
  <si>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</si>
  <si>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30 = 26+4 cm de altura, composta de: vigotas de aço laminado a quente EN 10025 S275JR, em perfis simples, IPE 160; abobadilha cerâmica, 60x25x26 cm; camada de compressão de betão armado de 4 cm de espessura, realizada com betão C25/30 (XC1(P); D12; S3; Cl 0,4) fabricado em central, e betonagem com grua, volume de betão 0,08 m³/m², aço A400 NR em zona de reforço de momentos negativos, quantidade 1,8 kg/m³, e malha electrossoldada AR46 100x300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</si>
  <si>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</si>
  <si>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</si>
  <si>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</si>
  <si>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</si>
  <si>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</si>
  <si>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</si>
  <si>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</si>
  <si>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</si>
  <si>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</si>
  <si>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mt07bce010i</t>
  </si>
  <si>
    <t xml:space="preserve">Ud</t>
  </si>
  <si>
    <t xml:space="preserve">Abobadilha cerâmica, 60x25x26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</si>
  <si>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</si>
  <si>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</si>
  <si>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</si>
  <si>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</si>
  <si>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</si>
  <si>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</si>
  <si>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</si>
  <si>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</si>
  <si>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</si>
  <si>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mt07ame020eec</t>
  </si>
  <si>
    <t xml:space="preserve">m²</t>
  </si>
  <si>
    <t xml:space="preserve">Malha electrossoldada AR46 100x300 mm, com arames longitudinais de 4,6 mm de diâmetro e arames transversais de 4,2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</si>
  <si>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</si>
  <si>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</si>
  <si>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</si>
  <si>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</si>
  <si>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</si>
  <si>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</si>
  <si>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</si>
  <si>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</si>
  <si>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</si>
  <si>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</si>
  <si>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</si>
  <si>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</si>
  <si>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</si>
  <si>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</si>
  <si>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</si>
  <si>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</si>
  <si>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</si>
  <si>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</si>
  <si>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</si>
  <si>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</si>
  <si>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</si>
  <si>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</si>
  <si>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</si>
  <si>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</si>
  <si>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</si>
  <si>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</si>
  <si>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</si>
  <si>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</si>
  <si>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</si>
  <si>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</si>
  <si>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</si>
  <si>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</si>
  <si>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</si>
  <si>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</si>
  <si>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</si>
  <si>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317,07$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</si>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</sst>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309.78</v>
      </c>
      <c r="J10" s="17">
        <f ca="1">ROUND(INDIRECT(ADDRESS(ROW()+(0), COLUMN()+(-3), 1))*INDIRECT(ADDRESS(ROW()+(0), COLUMN()+(-1), 1)), 2)</f>
        <v>1858.68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26.07</v>
      </c>
      <c r="H11" s="16"/>
      <c r="I11" s="17">
        <v>221.31</v>
      </c>
      <c r="J11" s="17">
        <f ca="1">ROUND(INDIRECT(ADDRESS(ROW()+(0), COLUMN()+(-3), 1))*INDIRECT(ADDRESS(ROW()+(0), COLUMN()+(-1), 1)), 2)</f>
        <v>5769.55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431.17</v>
      </c>
      <c r="J14" s="17">
        <f ca="1">ROUND(INDIRECT(ADDRESS(ROW()+(0), COLUMN()+(-3), 1))*INDIRECT(ADDRESS(ROW()+(0), COLUMN()+(-1), 1)), 2)</f>
        <v>474.29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0.263</v>
      </c>
      <c r="H18" s="16"/>
      <c r="I18" s="17">
        <v>647.55</v>
      </c>
      <c r="J18" s="17">
        <f ca="1">ROUND(INDIRECT(ADDRESS(ROW()+(0), COLUMN()+(-3), 1))*INDIRECT(ADDRESS(ROW()+(0), COLUMN()+(-1), 1)), 2)</f>
        <v>170.31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0.263</v>
      </c>
      <c r="H19" s="16"/>
      <c r="I19" s="17">
        <v>414.89</v>
      </c>
      <c r="J19" s="17">
        <f ca="1">ROUND(INDIRECT(ADDRESS(ROW()+(0), COLUMN()+(-3), 1))*INDIRECT(ADDRESS(ROW()+(0), COLUMN()+(-1), 1)), 2)</f>
        <v>109.12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0.051</v>
      </c>
      <c r="H22" s="16"/>
      <c r="I22" s="17">
        <v>647.55</v>
      </c>
      <c r="J22" s="17">
        <f ca="1">ROUND(INDIRECT(ADDRESS(ROW()+(0), COLUMN()+(-3), 1))*INDIRECT(ADDRESS(ROW()+(0), COLUMN()+(-1), 1)), 2)</f>
        <v>33.03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0.053</v>
      </c>
      <c r="H23" s="16"/>
      <c r="I23" s="17">
        <v>414.89</v>
      </c>
      <c r="J23" s="17">
        <f ca="1">ROUND(INDIRECT(ADDRESS(ROW()+(0), COLUMN()+(-3), 1))*INDIRECT(ADDRESS(ROW()+(0), COLUMN()+(-1), 1)), 2)</f>
        <v>21.99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10361.7</v>
      </c>
      <c r="J26" s="24">
        <f ca="1">ROUND(INDIRECT(ADDRESS(ROW()+(0), COLUMN()+(-3), 1))*INDIRECT(ADDRESS(ROW()+(0), COLUMN()+(-1), 1))/100, 2)</f>
        <v>207.23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10569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