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<sst xmlns="http://schemas.openxmlformats.org/spreadsheetml/2006/main" count="97" uniqueCount="97">
  <si>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</si>
  <si>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</si>
  <si>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</si>
  <si>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</si>
  <si>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21 = 16+5 cm de altura, composta de: vigotas de aço laminado a quente EN 10025 S275JR, em perfis simples, IPE 80; abobadilha cerâmica, 60x25x16 cm; camada de compressão de betão armado de 5 cm de espessura, realizada com betão C25/30 (XC1(P); D12; S3; Cl 0,4) preparado em obra, e betonagem com meios manuais,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</si>
  <si>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</si>
  <si>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</si>
  <si>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</si>
  <si>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</si>
  <si>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</si>
  <si>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</si>
  <si>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</si>
  <si>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</si>
  <si>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</si>
  <si>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</si>
  <si>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</si>
  <si>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</si>
  <si>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</si>
  <si>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</si>
  <si>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</si>
  <si>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</si>
  <si>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</si>
  <si>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</si>
  <si>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</si>
  <si>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</si>
  <si>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</si>
  <si>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</si>
  <si>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</si>
  <si>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</si>
  <si>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</si>
  <si>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</si>
  <si>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</si>
  <si>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mt01arg000m</t>
  </si>
  <si>
    <t xml:space="preserve">m³</t>
  </si>
  <si>
    <t xml:space="preserve">Areia crivada.</t>
  </si>
  <si>
    <t xml:space="preserve">mt01arg001md</t>
  </si>
  <si>
    <t xml:space="preserve">m³</t>
  </si>
  <si>
    <t xml:space="preserve">Agregado grosso homogeneizado, de tamanho máximo 12 mm.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</si>
  <si>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</si>
  <si>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</si>
  <si>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</si>
  <si>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</si>
  <si>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</si>
  <si>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</si>
  <si>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</si>
  <si>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</si>
  <si>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</si>
  <si>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</si>
  <si>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</si>
  <si>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</si>
  <si>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</si>
  <si>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</si>
  <si>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</si>
  <si>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</si>
  <si>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</si>
  <si>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</si>
  <si>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</si>
  <si>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</si>
  <si>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</si>
  <si>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</si>
  <si>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</si>
  <si>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</si>
  <si>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</si>
  <si>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</si>
  <si>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</si>
  <si>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</si>
  <si>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</si>
  <si>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</si>
  <si>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</si>
  <si>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</si>
  <si>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</si>
  <si>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</si>
  <si>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</si>
  <si>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</si>
  <si>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</si>
  <si>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</si>
  <si>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</si>
  <si>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</si>
  <si>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</si>
  <si>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</si>
  <si>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</si>
  <si>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</si>
  <si>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180,73$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</si>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</sst>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216.13</v>
      </c>
      <c r="J10" s="17">
        <f ca="1">ROUND(INDIRECT(ADDRESS(ROW()+(0), COLUMN()+(-3), 1))*INDIRECT(ADDRESS(ROW()+(0), COLUMN()+(-1), 1)), 2)</f>
        <v>1296.78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9.9</v>
      </c>
      <c r="H11" s="16"/>
      <c r="I11" s="17">
        <v>221.31</v>
      </c>
      <c r="J11" s="17">
        <f ca="1">ROUND(INDIRECT(ADDRESS(ROW()+(0), COLUMN()+(-3), 1))*INDIRECT(ADDRESS(ROW()+(0), COLUMN()+(-1), 1)), 2)</f>
        <v>2190.97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0.009</v>
      </c>
      <c r="H15" s="16"/>
      <c r="I15" s="17">
        <v>193.69</v>
      </c>
      <c r="J15" s="17">
        <f ca="1">ROUND(INDIRECT(ADDRESS(ROW()+(0), COLUMN()+(-3), 1))*INDIRECT(ADDRESS(ROW()+(0), COLUMN()+(-1), 1)), 2)</f>
        <v>1.74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0.042</v>
      </c>
      <c r="H16" s="16"/>
      <c r="I16" s="17">
        <v>2130.47</v>
      </c>
      <c r="J16" s="17">
        <f ca="1">ROUND(INDIRECT(ADDRESS(ROW()+(0), COLUMN()+(-3), 1))*INDIRECT(ADDRESS(ROW()+(0), COLUMN()+(-1), 1)), 2)</f>
        <v>89.48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0.074</v>
      </c>
      <c r="H17" s="16"/>
      <c r="I17" s="17">
        <v>2166.28</v>
      </c>
      <c r="J17" s="17">
        <f ca="1">ROUND(INDIRECT(ADDRESS(ROW()+(0), COLUMN()+(-3), 1))*INDIRECT(ADDRESS(ROW()+(0), COLUMN()+(-1), 1)), 2)</f>
        <v>160.3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32.768</v>
      </c>
      <c r="H18" s="16"/>
      <c r="I18" s="17">
        <v>17.22</v>
      </c>
      <c r="J18" s="17">
        <f ca="1">ROUND(INDIRECT(ADDRESS(ROW()+(0), COLUMN()+(-3), 1))*INDIRECT(ADDRESS(ROW()+(0), COLUMN()+(-1), 1)), 2)</f>
        <v>564.26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0.048</v>
      </c>
      <c r="H19" s="16"/>
      <c r="I19" s="17">
        <v>330.99</v>
      </c>
      <c r="J19" s="17">
        <f ca="1">ROUND(INDIRECT(ADDRESS(ROW()+(0), COLUMN()+(-3), 1))*INDIRECT(ADDRESS(ROW()+(0), COLUMN()+(-1), 1)), 2)</f>
        <v>15.89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</v>
      </c>
      <c r="H20" s="16"/>
      <c r="I20" s="17">
        <v>791.92</v>
      </c>
      <c r="J20" s="17">
        <f ca="1">ROUND(INDIRECT(ADDRESS(ROW()+(0), COLUMN()+(-3), 1))*INDIRECT(ADDRESS(ROW()+(0), COLUMN()+(-1), 1)), 2)</f>
        <v>7.92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0.015</v>
      </c>
      <c r="H21" s="16"/>
      <c r="I21" s="17">
        <v>328.5</v>
      </c>
      <c r="J21" s="17">
        <f ca="1">ROUND(INDIRECT(ADDRESS(ROW()+(0), COLUMN()+(-3), 1))*INDIRECT(ADDRESS(ROW()+(0), COLUMN()+(-1), 1)), 2)</f>
        <v>4.93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0.215</v>
      </c>
      <c r="H22" s="16"/>
      <c r="I22" s="17">
        <v>647.55</v>
      </c>
      <c r="J22" s="17">
        <f ca="1">ROUND(INDIRECT(ADDRESS(ROW()+(0), COLUMN()+(-3), 1))*INDIRECT(ADDRESS(ROW()+(0), COLUMN()+(-1), 1)), 2)</f>
        <v>139.22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0.215</v>
      </c>
      <c r="H23" s="16"/>
      <c r="I23" s="17">
        <v>414.89</v>
      </c>
      <c r="J23" s="17">
        <f ca="1">ROUND(INDIRECT(ADDRESS(ROW()+(0), COLUMN()+(-3), 1))*INDIRECT(ADDRESS(ROW()+(0), COLUMN()+(-1), 1)), 2)</f>
        <v>89.2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0.066</v>
      </c>
      <c r="H24" s="16"/>
      <c r="I24" s="17">
        <v>647.55</v>
      </c>
      <c r="J24" s="17">
        <f ca="1">ROUND(INDIRECT(ADDRESS(ROW()+(0), COLUMN()+(-3), 1))*INDIRECT(ADDRESS(ROW()+(0), COLUMN()+(-1), 1)), 2)</f>
        <v>42.74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0.066</v>
      </c>
      <c r="H25" s="16"/>
      <c r="I25" s="17">
        <v>414.89</v>
      </c>
      <c r="J25" s="17">
        <f ca="1">ROUND(INDIRECT(ADDRESS(ROW()+(0), COLUMN()+(-3), 1))*INDIRECT(ADDRESS(ROW()+(0), COLUMN()+(-1), 1)), 2)</f>
        <v>27.38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0.05</v>
      </c>
      <c r="H26" s="16"/>
      <c r="I26" s="17">
        <v>647.55</v>
      </c>
      <c r="J26" s="17">
        <f ca="1">ROUND(INDIRECT(ADDRESS(ROW()+(0), COLUMN()+(-3), 1))*INDIRECT(ADDRESS(ROW()+(0), COLUMN()+(-1), 1)), 2)</f>
        <v>32.38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0.052</v>
      </c>
      <c r="H27" s="16"/>
      <c r="I27" s="17">
        <v>414.89</v>
      </c>
      <c r="J27" s="17">
        <f ca="1">ROUND(INDIRECT(ADDRESS(ROW()+(0), COLUMN()+(-3), 1))*INDIRECT(ADDRESS(ROW()+(0), COLUMN()+(-1), 1)), 2)</f>
        <v>21.57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383.87</v>
      </c>
      <c r="J28" s="17">
        <f ca="1">ROUND(INDIRECT(ADDRESS(ROW()+(0), COLUMN()+(-3), 1))*INDIRECT(ADDRESS(ROW()+(0), COLUMN()+(-1), 1)), 2)</f>
        <v>36.85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0.101</v>
      </c>
      <c r="H29" s="16"/>
      <c r="I29" s="17">
        <v>390.16</v>
      </c>
      <c r="J29" s="17">
        <f ca="1">ROUND(INDIRECT(ADDRESS(ROW()+(0), COLUMN()+(-3), 1))*INDIRECT(ADDRESS(ROW()+(0), COLUMN()+(-1), 1)), 2)</f>
        <v>39.41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0.029</v>
      </c>
      <c r="H30" s="16"/>
      <c r="I30" s="17">
        <v>647.55</v>
      </c>
      <c r="J30" s="17">
        <f ca="1">ROUND(INDIRECT(ADDRESS(ROW()+(0), COLUMN()+(-3), 1))*INDIRECT(ADDRESS(ROW()+(0), COLUMN()+(-1), 1)), 2)</f>
        <v>18.78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0.115</v>
      </c>
      <c r="H31" s="20"/>
      <c r="I31" s="21">
        <v>414.89</v>
      </c>
      <c r="J31" s="21">
        <f ca="1">ROUND(INDIRECT(ADDRESS(ROW()+(0), COLUMN()+(-3), 1))*INDIRECT(ADDRESS(ROW()+(0), COLUMN()+(-1), 1)), 2)</f>
        <v>47.71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5906.1</v>
      </c>
      <c r="J32" s="24">
        <f ca="1">ROUND(INDIRECT(ADDRESS(ROW()+(0), COLUMN()+(-3), 1))*INDIRECT(ADDRESS(ROW()+(0), COLUMN()+(-1), 1))/100, 2)</f>
        <v>118.12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6024.22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1.12201e+006</v>
      </c>
      <c r="G37" s="31"/>
      <c r="H37" s="31">
        <v>1.12201e+006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91</v>
      </c>
      <c r="B39" s="30"/>
      <c r="C39" s="30"/>
      <c r="D39" s="30"/>
      <c r="E39" s="30"/>
      <c r="F39" s="31">
        <v>192005</v>
      </c>
      <c r="G39" s="31"/>
      <c r="H39" s="31">
        <v>192006</v>
      </c>
      <c r="I39" s="31"/>
      <c r="J39" s="31"/>
      <c r="K39" s="31" t="s">
        <v>92</v>
      </c>
    </row>
    <row r="40" spans="1:11" ht="24.00" thickBot="1" customHeight="1">
      <c r="A40" s="32" t="s">
        <v>93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3" spans="1:1" ht="33.75" thickBot="1" customHeight="1">
      <c r="A43" s="1" t="s">
        <v>94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95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96</v>
      </c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12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39:E39"/>
    <mergeCell ref="F39:G40"/>
    <mergeCell ref="H39:J40"/>
    <mergeCell ref="K39:K40"/>
    <mergeCell ref="A40:E40"/>
    <mergeCell ref="A43:K43"/>
    <mergeCell ref="A44:K44"/>
    <mergeCell ref="A45:K45"/>
  </mergeCells>
  <pageMargins left="0.147638" right="0.147638" top="0.206693" bottom="0.206693" header="0.0" footer="0.0"/>
  <pageSetup paperSize="9" orientation="portrait"/>
  <rowBreaks count="0" manualBreakCount="0">
    </rowBreaks>
</worksheet>
</file>