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<sst xmlns="http://schemas.openxmlformats.org/spreadsheetml/2006/main" count="79" uniqueCount="79">
  <si>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</si>
  <si>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</si>
  <si>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</si>
  <si>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</si>
  <si>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23 = 18+5 cm de altura, composta de: vigotas de aço laminado a quente EN 10025 S275JR, em perfis simples, IPE 160; abobadilha cerâmica, 60x25x18 cm; camada de compressão de betão armado de 5 cm de espessura, realizada com betão C50/60 (XC1(P); D12; S3; Cl 0,2) fabricado em central, e betonagem com grua, volume de betão 0,08 m³/m², aço A400 NR em zona de reforço de momentos negativos, quantidade 1,8 kg/m³, e malha electrossoldada AR42 100x300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</si>
  <si>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</si>
  <si>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</si>
  <si>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</si>
  <si>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</si>
  <si>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</si>
  <si>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</si>
  <si>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</si>
  <si>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</si>
  <si>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</si>
  <si>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mt07bce010d</t>
  </si>
  <si>
    <t xml:space="preserve">Ud</t>
  </si>
  <si>
    <t xml:space="preserve">Abobadilha cerâmica, 60x25x18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</si>
  <si>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</si>
  <si>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</si>
  <si>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</si>
  <si>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</si>
  <si>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</si>
  <si>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</si>
  <si>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</si>
  <si>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</si>
  <si>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</si>
  <si>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</si>
  <si>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</si>
  <si>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</si>
  <si>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mt10haf020jgnqc</t>
  </si>
  <si>
    <t xml:space="preserve">m³</t>
  </si>
  <si>
    <t xml:space="preserve">Betão C50/60 (XC1(P); D12; S3; Cl 0,2),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</si>
  <si>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</si>
  <si>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</si>
  <si>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</si>
  <si>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</si>
  <si>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</si>
  <si>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</si>
  <si>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</si>
  <si>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</si>
  <si>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</si>
  <si>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</si>
  <si>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</si>
  <si>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</si>
  <si>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</si>
  <si>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</si>
  <si>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</si>
  <si>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</si>
  <si>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</si>
  <si>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</si>
  <si>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</si>
  <si>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</si>
  <si>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</si>
  <si>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</si>
  <si>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</si>
  <si>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</si>
  <si>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</si>
  <si>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</si>
  <si>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</si>
  <si>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</si>
  <si>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</si>
  <si>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</si>
  <si>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</si>
  <si>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</si>
  <si>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311,60$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</si>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</sst>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0.89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223.33</v>
      </c>
      <c r="J10" s="17">
        <f ca="1">ROUND(INDIRECT(ADDRESS(ROW()+(0), COLUMN()+(-3), 1))*INDIRECT(ADDRESS(ROW()+(0), COLUMN()+(-1), 1)), 2)</f>
        <v>1339.98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26.07</v>
      </c>
      <c r="H11" s="16"/>
      <c r="I11" s="17">
        <v>221.31</v>
      </c>
      <c r="J11" s="17">
        <f ca="1">ROUND(INDIRECT(ADDRESS(ROW()+(0), COLUMN()+(-3), 1))*INDIRECT(ADDRESS(ROW()+(0), COLUMN()+(-1), 1)), 2)</f>
        <v>5769.55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374.42</v>
      </c>
      <c r="J14" s="17">
        <f ca="1">ROUND(INDIRECT(ADDRESS(ROW()+(0), COLUMN()+(-3), 1))*INDIRECT(ADDRESS(ROW()+(0), COLUMN()+(-1), 1)), 2)</f>
        <v>411.86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18899.1</v>
      </c>
      <c r="J15" s="17">
        <f ca="1">ROUND(INDIRECT(ADDRESS(ROW()+(0), COLUMN()+(-3), 1))*INDIRECT(ADDRESS(ROW()+(0), COLUMN()+(-1), 1)), 2)</f>
        <v>1511.93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0.263</v>
      </c>
      <c r="H18" s="16"/>
      <c r="I18" s="17">
        <v>647.55</v>
      </c>
      <c r="J18" s="17">
        <f ca="1">ROUND(INDIRECT(ADDRESS(ROW()+(0), COLUMN()+(-3), 1))*INDIRECT(ADDRESS(ROW()+(0), COLUMN()+(-1), 1)), 2)</f>
        <v>170.31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0.263</v>
      </c>
      <c r="H19" s="16"/>
      <c r="I19" s="17">
        <v>414.89</v>
      </c>
      <c r="J19" s="17">
        <f ca="1">ROUND(INDIRECT(ADDRESS(ROW()+(0), COLUMN()+(-3), 1))*INDIRECT(ADDRESS(ROW()+(0), COLUMN()+(-1), 1)), 2)</f>
        <v>109.12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</v>
      </c>
      <c r="H22" s="16"/>
      <c r="I22" s="17">
        <v>647.55</v>
      </c>
      <c r="J22" s="17">
        <f ca="1">ROUND(INDIRECT(ADDRESS(ROW()+(0), COLUMN()+(-3), 1))*INDIRECT(ADDRESS(ROW()+(0), COLUMN()+(-1), 1)), 2)</f>
        <v>32.38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0.052</v>
      </c>
      <c r="H23" s="16"/>
      <c r="I23" s="17">
        <v>414.89</v>
      </c>
      <c r="J23" s="17">
        <f ca="1">ROUND(INDIRECT(ADDRESS(ROW()+(0), COLUMN()+(-3), 1))*INDIRECT(ADDRESS(ROW()+(0), COLUMN()+(-1), 1)), 2)</f>
        <v>21.57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10182.9</v>
      </c>
      <c r="J26" s="24">
        <f ca="1">ROUND(INDIRECT(ADDRESS(ROW()+(0), COLUMN()+(-3), 1))*INDIRECT(ADDRESS(ROW()+(0), COLUMN()+(-1), 1))/100, 2)</f>
        <v>203.66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10386.5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1.12201e+006</v>
      </c>
      <c r="G31" s="31"/>
      <c r="H31" s="31">
        <v>1.12201e+006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