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<sst xmlns="http://schemas.openxmlformats.org/spreadsheetml/2006/main" count="97" uniqueCount="97">
  <si>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</si>
  <si>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</si>
  <si>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</si>
  <si>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</si>
  <si>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C25/30 (XC1(P); D12; S3; Cl 0,4) preparado em obra, e betonagem com meios manuais, volume de betão 0,08 m³/m², aço A400 NR em zona de reforço de momentos negativos, quantidade 1,8 kg/m³, e malha electrossoldada AR76 100x300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</si>
  <si>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</si>
  <si>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</si>
  <si>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</si>
  <si>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</si>
  <si>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</si>
  <si>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</si>
  <si>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</si>
  <si>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</si>
  <si>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</si>
  <si>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</si>
  <si>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</si>
  <si>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</si>
  <si>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</si>
  <si>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</si>
  <si>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</si>
  <si>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</si>
  <si>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</si>
  <si>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</si>
  <si>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</si>
  <si>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</si>
  <si>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</si>
  <si>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</si>
  <si>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</si>
  <si>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</si>
  <si>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mt08aaa010a</t>
  </si>
  <si>
    <t xml:space="preserve">m³</t>
  </si>
  <si>
    <t xml:space="preserve">Água.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</si>
  <si>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</si>
  <si>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</si>
  <si>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</si>
  <si>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</si>
  <si>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</si>
  <si>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</si>
  <si>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</si>
  <si>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</si>
  <si>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</si>
  <si>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</si>
  <si>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</si>
  <si>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</si>
  <si>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</si>
  <si>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</si>
  <si>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</si>
  <si>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</si>
  <si>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</si>
  <si>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</si>
  <si>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</si>
  <si>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</si>
  <si>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</si>
  <si>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</si>
  <si>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</si>
  <si>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</si>
  <si>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</si>
  <si>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</si>
  <si>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</si>
  <si>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</si>
  <si>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</si>
  <si>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</si>
  <si>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</si>
  <si>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</si>
  <si>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</si>
  <si>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</si>
  <si>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</si>
  <si>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</si>
  <si>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</si>
  <si>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</si>
  <si>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</si>
  <si>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</si>
  <si>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</si>
  <si>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</si>
  <si>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</si>
  <si>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</si>
  <si>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</si>
  <si>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</si>
  <si>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</si>
  <si>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</si>
  <si>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</si>
  <si>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</si>
  <si>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230,16$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</si>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</sst>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3228.27</v>
      </c>
      <c r="I9" s="13">
        <f ca="1">ROUND(INDIRECT(ADDRESS(ROW()+(0), COLUMN()+(-3), 1))*INDIRECT(ADDRESS(ROW()+(0), COLUMN()+(-1), 1)), 2)</f>
        <v>322.83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230.53</v>
      </c>
      <c r="I10" s="17">
        <f ca="1">ROUND(INDIRECT(ADDRESS(ROW()+(0), COLUMN()+(-3), 1))*INDIRECT(ADDRESS(ROW()+(0), COLUMN()+(-1), 1)), 2)</f>
        <v>1383.18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13.365</v>
      </c>
      <c r="G11" s="16"/>
      <c r="H11" s="17">
        <v>221.31</v>
      </c>
      <c r="I11" s="17">
        <f ca="1">ROUND(INDIRECT(ADDRESS(ROW()+(0), COLUMN()+(-3), 1))*INDIRECT(ADDRESS(ROW()+(0), COLUMN()+(-1), 1)), 2)</f>
        <v>2957.81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188.69</v>
      </c>
      <c r="I12" s="17">
        <f ca="1">ROUND(INDIRECT(ADDRESS(ROW()+(0), COLUMN()+(-3), 1))*INDIRECT(ADDRESS(ROW()+(0), COLUMN()+(-1), 1)), 2)</f>
        <v>339.64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0.022</v>
      </c>
      <c r="G13" s="16"/>
      <c r="H13" s="17">
        <v>193.69</v>
      </c>
      <c r="I13" s="17">
        <f ca="1">ROUND(INDIRECT(ADDRESS(ROW()+(0), COLUMN()+(-3), 1))*INDIRECT(ADDRESS(ROW()+(0), COLUMN()+(-1), 1)), 2)</f>
        <v>4.26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1036.47</v>
      </c>
      <c r="I14" s="17">
        <f ca="1">ROUND(INDIRECT(ADDRESS(ROW()+(0), COLUMN()+(-3), 1))*INDIRECT(ADDRESS(ROW()+(0), COLUMN()+(-1), 1)), 2)</f>
        <v>1140.12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0.009</v>
      </c>
      <c r="G15" s="16"/>
      <c r="H15" s="17">
        <v>193.69</v>
      </c>
      <c r="I15" s="17">
        <f ca="1">ROUND(INDIRECT(ADDRESS(ROW()+(0), COLUMN()+(-3), 1))*INDIRECT(ADDRESS(ROW()+(0), COLUMN()+(-1), 1)), 2)</f>
        <v>1.74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0.042</v>
      </c>
      <c r="G16" s="16"/>
      <c r="H16" s="17">
        <v>2130.47</v>
      </c>
      <c r="I16" s="17">
        <f ca="1">ROUND(INDIRECT(ADDRESS(ROW()+(0), COLUMN()+(-3), 1))*INDIRECT(ADDRESS(ROW()+(0), COLUMN()+(-1), 1)), 2)</f>
        <v>89.48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0.074</v>
      </c>
      <c r="G17" s="16"/>
      <c r="H17" s="17">
        <v>2166.28</v>
      </c>
      <c r="I17" s="17">
        <f ca="1">ROUND(INDIRECT(ADDRESS(ROW()+(0), COLUMN()+(-3), 1))*INDIRECT(ADDRESS(ROW()+(0), COLUMN()+(-1), 1)), 2)</f>
        <v>160.3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32.768</v>
      </c>
      <c r="G18" s="16"/>
      <c r="H18" s="17">
        <v>17.22</v>
      </c>
      <c r="I18" s="17">
        <f ca="1">ROUND(INDIRECT(ADDRESS(ROW()+(0), COLUMN()+(-3), 1))*INDIRECT(ADDRESS(ROW()+(0), COLUMN()+(-1), 1)), 2)</f>
        <v>564.26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0.048</v>
      </c>
      <c r="G19" s="16"/>
      <c r="H19" s="17">
        <v>330.99</v>
      </c>
      <c r="I19" s="17">
        <f ca="1">ROUND(INDIRECT(ADDRESS(ROW()+(0), COLUMN()+(-3), 1))*INDIRECT(ADDRESS(ROW()+(0), COLUMN()+(-1), 1)), 2)</f>
        <v>15.89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</v>
      </c>
      <c r="G20" s="16"/>
      <c r="H20" s="17">
        <v>791.92</v>
      </c>
      <c r="I20" s="17">
        <f ca="1">ROUND(INDIRECT(ADDRESS(ROW()+(0), COLUMN()+(-3), 1))*INDIRECT(ADDRESS(ROW()+(0), COLUMN()+(-1), 1)), 2)</f>
        <v>7.92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0.015</v>
      </c>
      <c r="G21" s="16"/>
      <c r="H21" s="17">
        <v>328.5</v>
      </c>
      <c r="I21" s="17">
        <f ca="1">ROUND(INDIRECT(ADDRESS(ROW()+(0), COLUMN()+(-3), 1))*INDIRECT(ADDRESS(ROW()+(0), COLUMN()+(-1), 1)), 2)</f>
        <v>4.93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0.241</v>
      </c>
      <c r="G22" s="16"/>
      <c r="H22" s="17">
        <v>647.55</v>
      </c>
      <c r="I22" s="17">
        <f ca="1">ROUND(INDIRECT(ADDRESS(ROW()+(0), COLUMN()+(-3), 1))*INDIRECT(ADDRESS(ROW()+(0), COLUMN()+(-1), 1)), 2)</f>
        <v>156.06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0.241</v>
      </c>
      <c r="G23" s="16"/>
      <c r="H23" s="17">
        <v>414.89</v>
      </c>
      <c r="I23" s="17">
        <f ca="1">ROUND(INDIRECT(ADDRESS(ROW()+(0), COLUMN()+(-3), 1))*INDIRECT(ADDRESS(ROW()+(0), COLUMN()+(-1), 1)), 2)</f>
        <v>99.99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0.066</v>
      </c>
      <c r="G24" s="16"/>
      <c r="H24" s="17">
        <v>647.55</v>
      </c>
      <c r="I24" s="17">
        <f ca="1">ROUND(INDIRECT(ADDRESS(ROW()+(0), COLUMN()+(-3), 1))*INDIRECT(ADDRESS(ROW()+(0), COLUMN()+(-1), 1)), 2)</f>
        <v>42.74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0.066</v>
      </c>
      <c r="G25" s="16"/>
      <c r="H25" s="17">
        <v>414.89</v>
      </c>
      <c r="I25" s="17">
        <f ca="1">ROUND(INDIRECT(ADDRESS(ROW()+(0), COLUMN()+(-3), 1))*INDIRECT(ADDRESS(ROW()+(0), COLUMN()+(-1), 1)), 2)</f>
        <v>27.38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0.056</v>
      </c>
      <c r="G26" s="16"/>
      <c r="H26" s="17">
        <v>647.55</v>
      </c>
      <c r="I26" s="17">
        <f ca="1">ROUND(INDIRECT(ADDRESS(ROW()+(0), COLUMN()+(-3), 1))*INDIRECT(ADDRESS(ROW()+(0), COLUMN()+(-1), 1)), 2)</f>
        <v>36.26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0.058</v>
      </c>
      <c r="G27" s="16"/>
      <c r="H27" s="17">
        <v>414.89</v>
      </c>
      <c r="I27" s="17">
        <f ca="1">ROUND(INDIRECT(ADDRESS(ROW()+(0), COLUMN()+(-3), 1))*INDIRECT(ADDRESS(ROW()+(0), COLUMN()+(-1), 1)), 2)</f>
        <v>24.06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0.096</v>
      </c>
      <c r="G28" s="16"/>
      <c r="H28" s="17">
        <v>383.87</v>
      </c>
      <c r="I28" s="17">
        <f ca="1">ROUND(INDIRECT(ADDRESS(ROW()+(0), COLUMN()+(-3), 1))*INDIRECT(ADDRESS(ROW()+(0), COLUMN()+(-1), 1)), 2)</f>
        <v>36.85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0.101</v>
      </c>
      <c r="G29" s="16"/>
      <c r="H29" s="17">
        <v>390.16</v>
      </c>
      <c r="I29" s="17">
        <f ca="1">ROUND(INDIRECT(ADDRESS(ROW()+(0), COLUMN()+(-3), 1))*INDIRECT(ADDRESS(ROW()+(0), COLUMN()+(-1), 1)), 2)</f>
        <v>39.41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0.029</v>
      </c>
      <c r="G30" s="16"/>
      <c r="H30" s="17">
        <v>647.55</v>
      </c>
      <c r="I30" s="17">
        <f ca="1">ROUND(INDIRECT(ADDRESS(ROW()+(0), COLUMN()+(-3), 1))*INDIRECT(ADDRESS(ROW()+(0), COLUMN()+(-1), 1)), 2)</f>
        <v>18.78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0.115</v>
      </c>
      <c r="G31" s="20"/>
      <c r="H31" s="21">
        <v>414.89</v>
      </c>
      <c r="I31" s="21">
        <f ca="1">ROUND(INDIRECT(ADDRESS(ROW()+(0), COLUMN()+(-3), 1))*INDIRECT(ADDRESS(ROW()+(0), COLUMN()+(-1), 1)), 2)</f>
        <v>47.71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7521.6</v>
      </c>
      <c r="I32" s="24">
        <f ca="1">ROUND(INDIRECT(ADDRESS(ROW()+(0), COLUMN()+(-3), 1))*INDIRECT(ADDRESS(ROW()+(0), COLUMN()+(-1), 1))/100, 2)</f>
        <v>150.43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7672.03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1.12201e+006</v>
      </c>
      <c r="F37" s="31"/>
      <c r="G37" s="31">
        <v>1.12201e+006</v>
      </c>
      <c r="H37" s="31"/>
      <c r="I37" s="31"/>
      <c r="J37" s="31" t="s">
        <v>89</v>
      </c>
    </row>
    <row r="38" spans="1:10" ht="24.0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0" t="s">
        <v>91</v>
      </c>
      <c r="B39" s="30"/>
      <c r="C39" s="30"/>
      <c r="D39" s="30"/>
      <c r="E39" s="31">
        <v>192005</v>
      </c>
      <c r="F39" s="31"/>
      <c r="G39" s="31">
        <v>192006</v>
      </c>
      <c r="H39" s="31"/>
      <c r="I39" s="31"/>
      <c r="J39" s="31" t="s">
        <v>92</v>
      </c>
    </row>
    <row r="40" spans="1:10" ht="24.00" thickBot="1" customHeight="1">
      <c r="A40" s="32" t="s">
        <v>93</v>
      </c>
      <c r="B40" s="32"/>
      <c r="C40" s="32"/>
      <c r="D40" s="32"/>
      <c r="E40" s="33"/>
      <c r="F40" s="33"/>
      <c r="G40" s="33"/>
      <c r="H40" s="33"/>
      <c r="I40" s="33"/>
      <c r="J40" s="33"/>
    </row>
    <row r="43" spans="1:1" ht="33.75" thickBot="1" customHeight="1">
      <c r="A43" s="1" t="s">
        <v>94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95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96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2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