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<sst xmlns="http://schemas.openxmlformats.org/spreadsheetml/2006/main" count="82" uniqueCount="82">
  <si>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</si>
  <si>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</si>
  <si>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</si>
  <si>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</si>
  <si>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(XC4(P) + XD1(P)+ XF2(P); D12; S3; Cl 0,4) fabricado em central, e betonagem com bomba, volume de betão 0,08 m³/m², aço A400 NR em zona de reforço de momentos negativos, quantidade 1,8 kg/m³, e malha electrossoldada AR65 100x300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</si>
  <si>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</si>
  <si>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</si>
  <si>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</si>
  <si>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</si>
  <si>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</si>
  <si>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</si>
  <si>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</si>
  <si>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</si>
  <si>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</si>
  <si>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</si>
  <si>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</si>
  <si>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</si>
  <si>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</si>
  <si>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</si>
  <si>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</si>
  <si>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</si>
  <si>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</si>
  <si>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</si>
  <si>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</si>
  <si>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</si>
  <si>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</si>
  <si>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</si>
  <si>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</si>
  <si>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</si>
  <si>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mt10haf020jyiic</t>
  </si>
  <si>
    <t xml:space="preserve">m³</t>
  </si>
  <si>
    <t xml:space="preserve">Betão C30/37 (XC4(P) + XD1(P) + XF2(P);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</si>
  <si>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</si>
  <si>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</si>
  <si>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</si>
  <si>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</si>
  <si>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</si>
  <si>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</si>
  <si>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</si>
  <si>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</si>
  <si>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</si>
  <si>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</si>
  <si>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</si>
  <si>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</si>
  <si>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</si>
  <si>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</si>
  <si>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</si>
  <si>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</si>
  <si>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</si>
  <si>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</si>
  <si>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</si>
  <si>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</si>
  <si>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</si>
  <si>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</si>
  <si>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</si>
  <si>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</si>
  <si>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</si>
  <si>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</si>
  <si>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</si>
  <si>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</si>
  <si>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</si>
  <si>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</si>
  <si>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</si>
  <si>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</si>
  <si>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</si>
  <si>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</si>
  <si>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</si>
  <si>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229,90$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</si>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</sst>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751.44</v>
      </c>
      <c r="I14" s="17">
        <f ca="1">ROUND(INDIRECT(ADDRESS(ROW()+(0), COLUMN()+(-3), 1))*INDIRECT(ADDRESS(ROW()+(0), COLUMN()+(-1), 1)), 2)</f>
        <v>826.58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0.003</v>
      </c>
      <c r="G16" s="16"/>
      <c r="H16" s="17">
        <v>18266.7</v>
      </c>
      <c r="I16" s="17">
        <f ca="1">ROUND(INDIRECT(ADDRESS(ROW()+(0), COLUMN()+(-3), 1))*INDIRECT(ADDRESS(ROW()+(0), COLUMN()+(-1), 1)), 2)</f>
        <v>54.8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</v>
      </c>
      <c r="G17" s="16"/>
      <c r="H17" s="17">
        <v>791.92</v>
      </c>
      <c r="I17" s="17">
        <f ca="1">ROUND(INDIRECT(ADDRESS(ROW()+(0), COLUMN()+(-3), 1))*INDIRECT(ADDRESS(ROW()+(0), COLUMN()+(-1), 1)), 2)</f>
        <v>7.92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0.015</v>
      </c>
      <c r="G18" s="16"/>
      <c r="H18" s="17">
        <v>328.5</v>
      </c>
      <c r="I18" s="17">
        <f ca="1">ROUND(INDIRECT(ADDRESS(ROW()+(0), COLUMN()+(-3), 1))*INDIRECT(ADDRESS(ROW()+(0), COLUMN()+(-1), 1)), 2)</f>
        <v>4.93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0.241</v>
      </c>
      <c r="G19" s="16"/>
      <c r="H19" s="17">
        <v>647.55</v>
      </c>
      <c r="I19" s="17">
        <f ca="1">ROUND(INDIRECT(ADDRESS(ROW()+(0), COLUMN()+(-3), 1))*INDIRECT(ADDRESS(ROW()+(0), COLUMN()+(-1), 1)), 2)</f>
        <v>156.06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0.241</v>
      </c>
      <c r="G20" s="16"/>
      <c r="H20" s="17">
        <v>414.89</v>
      </c>
      <c r="I20" s="17">
        <f ca="1">ROUND(INDIRECT(ADDRESS(ROW()+(0), COLUMN()+(-3), 1))*INDIRECT(ADDRESS(ROW()+(0), COLUMN()+(-1), 1)), 2)</f>
        <v>99.99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647.55</v>
      </c>
      <c r="I21" s="17">
        <f ca="1">ROUND(INDIRECT(ADDRESS(ROW()+(0), COLUMN()+(-3), 1))*INDIRECT(ADDRESS(ROW()+(0), COLUMN()+(-1), 1)), 2)</f>
        <v>42.74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0.066</v>
      </c>
      <c r="G22" s="16"/>
      <c r="H22" s="17">
        <v>414.89</v>
      </c>
      <c r="I22" s="17">
        <f ca="1">ROUND(INDIRECT(ADDRESS(ROW()+(0), COLUMN()+(-3), 1))*INDIRECT(ADDRESS(ROW()+(0), COLUMN()+(-1), 1)), 2)</f>
        <v>27.38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0.054</v>
      </c>
      <c r="G23" s="16"/>
      <c r="H23" s="17">
        <v>647.55</v>
      </c>
      <c r="I23" s="17">
        <f ca="1">ROUND(INDIRECT(ADDRESS(ROW()+(0), COLUMN()+(-3), 1))*INDIRECT(ADDRESS(ROW()+(0), COLUMN()+(-1), 1)), 2)</f>
        <v>34.97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0.056</v>
      </c>
      <c r="G24" s="16"/>
      <c r="H24" s="17">
        <v>414.89</v>
      </c>
      <c r="I24" s="17">
        <f ca="1">ROUND(INDIRECT(ADDRESS(ROW()+(0), COLUMN()+(-3), 1))*INDIRECT(ADDRESS(ROW()+(0), COLUMN()+(-1), 1)), 2)</f>
        <v>23.23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0.007</v>
      </c>
      <c r="G25" s="16"/>
      <c r="H25" s="17">
        <v>647.55</v>
      </c>
      <c r="I25" s="17">
        <f ca="1">ROUND(INDIRECT(ADDRESS(ROW()+(0), COLUMN()+(-3), 1))*INDIRECT(ADDRESS(ROW()+(0), COLUMN()+(-1), 1)), 2)</f>
        <v>4.53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0.027</v>
      </c>
      <c r="G26" s="20"/>
      <c r="H26" s="21">
        <v>414.89</v>
      </c>
      <c r="I26" s="21">
        <f ca="1">ROUND(INDIRECT(ADDRESS(ROW()+(0), COLUMN()+(-3), 1))*INDIRECT(ADDRESS(ROW()+(0), COLUMN()+(-1), 1)), 2)</f>
        <v>11.2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7513.1</v>
      </c>
      <c r="I27" s="24">
        <f ca="1">ROUND(INDIRECT(ADDRESS(ROW()+(0), COLUMN()+(-3), 1))*INDIRECT(ADDRESS(ROW()+(0), COLUMN()+(-1), 1))/100, 2)</f>
        <v>150.26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7663.36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