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<sst xmlns="http://schemas.openxmlformats.org/spreadsheetml/2006/main" count="82" uniqueCount="82">
  <si>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</si>
  <si>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</si>
  <si>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</si>
  <si>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</si>
  <si>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C35/45 (XC1(P); D12; S3; Cl 0,2) fabricado em central, e betonagem com bomba, volume de betão 0,08 m³/m², aço A400 NR em zona de reforço de momentos negativos, quantidade 1,8 kg/m³, e malha electrossoldada AR34 100x300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</si>
  <si>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</si>
  <si>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</si>
  <si>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</si>
  <si>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</si>
  <si>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</si>
  <si>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</si>
  <si>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</si>
  <si>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</si>
  <si>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</si>
  <si>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</si>
  <si>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</si>
  <si>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</si>
  <si>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</si>
  <si>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</si>
  <si>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</si>
  <si>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</si>
  <si>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</si>
  <si>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</si>
  <si>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</si>
  <si>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</si>
  <si>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</si>
  <si>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</si>
  <si>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</si>
  <si>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</si>
  <si>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mt10haf020jgnkc</t>
  </si>
  <si>
    <t xml:space="preserve">m³</t>
  </si>
  <si>
    <t xml:space="preserve">Betão C35/45 (XC1(P); D12; S3; Cl 0,2),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</si>
  <si>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</si>
  <si>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</si>
  <si>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</si>
  <si>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</si>
  <si>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</si>
  <si>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</si>
  <si>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</si>
  <si>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</si>
  <si>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</si>
  <si>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</si>
  <si>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</si>
  <si>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</si>
  <si>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</si>
  <si>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</si>
  <si>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</si>
  <si>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</si>
  <si>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</si>
  <si>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</si>
  <si>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</si>
  <si>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</si>
  <si>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</si>
  <si>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</si>
  <si>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</si>
  <si>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</si>
  <si>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</si>
  <si>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</si>
  <si>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</si>
  <si>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</si>
  <si>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</si>
  <si>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</si>
  <si>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</si>
  <si>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</si>
  <si>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</si>
  <si>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</si>
  <si>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</si>
  <si>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218,11$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</si>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</sst>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3.57" customWidth="1"/>
    <col min="5" max="5" width="71.0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254.46</v>
      </c>
      <c r="J14" s="17">
        <f ca="1">ROUND(INDIRECT(ADDRESS(ROW()+(0), COLUMN()+(-3), 1))*INDIRECT(ADDRESS(ROW()+(0), COLUMN()+(-1), 1)), 2)</f>
        <v>279.91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17206.6</v>
      </c>
      <c r="J15" s="17">
        <f ca="1">ROUND(INDIRECT(ADDRESS(ROW()+(0), COLUMN()+(-3), 1))*INDIRECT(ADDRESS(ROW()+(0), COLUMN()+(-1), 1)), 2)</f>
        <v>1376.53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18266.7</v>
      </c>
      <c r="J16" s="17">
        <f ca="1">ROUND(INDIRECT(ADDRESS(ROW()+(0), COLUMN()+(-3), 1))*INDIRECT(ADDRESS(ROW()+(0), COLUMN()+(-1), 1)), 2)</f>
        <v>54.8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791.92</v>
      </c>
      <c r="J17" s="17">
        <f ca="1">ROUND(INDIRECT(ADDRESS(ROW()+(0), COLUMN()+(-3), 1))*INDIRECT(ADDRESS(ROW()+(0), COLUMN()+(-1), 1)), 2)</f>
        <v>7.92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0.015</v>
      </c>
      <c r="H18" s="16"/>
      <c r="I18" s="17">
        <v>328.5</v>
      </c>
      <c r="J18" s="17">
        <f ca="1">ROUND(INDIRECT(ADDRESS(ROW()+(0), COLUMN()+(-3), 1))*INDIRECT(ADDRESS(ROW()+(0), COLUMN()+(-1), 1)), 2)</f>
        <v>4.93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0.241</v>
      </c>
      <c r="H19" s="16"/>
      <c r="I19" s="17">
        <v>647.55</v>
      </c>
      <c r="J19" s="17">
        <f ca="1">ROUND(INDIRECT(ADDRESS(ROW()+(0), COLUMN()+(-3), 1))*INDIRECT(ADDRESS(ROW()+(0), COLUMN()+(-1), 1)), 2)</f>
        <v>156.06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0.241</v>
      </c>
      <c r="H20" s="16"/>
      <c r="I20" s="17">
        <v>414.89</v>
      </c>
      <c r="J20" s="17">
        <f ca="1">ROUND(INDIRECT(ADDRESS(ROW()+(0), COLUMN()+(-3), 1))*INDIRECT(ADDRESS(ROW()+(0), COLUMN()+(-1), 1)), 2)</f>
        <v>99.99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647.55</v>
      </c>
      <c r="J23" s="17">
        <f ca="1">ROUND(INDIRECT(ADDRESS(ROW()+(0), COLUMN()+(-3), 1))*INDIRECT(ADDRESS(ROW()+(0), COLUMN()+(-1), 1)), 2)</f>
        <v>32.38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0.052</v>
      </c>
      <c r="H24" s="16"/>
      <c r="I24" s="17">
        <v>414.89</v>
      </c>
      <c r="J24" s="17">
        <f ca="1">ROUND(INDIRECT(ADDRESS(ROW()+(0), COLUMN()+(-3), 1))*INDIRECT(ADDRESS(ROW()+(0), COLUMN()+(-1), 1)), 2)</f>
        <v>21.57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0.007</v>
      </c>
      <c r="H25" s="16"/>
      <c r="I25" s="17">
        <v>647.55</v>
      </c>
      <c r="J25" s="17">
        <f ca="1">ROUND(INDIRECT(ADDRESS(ROW()+(0), COLUMN()+(-3), 1))*INDIRECT(ADDRESS(ROW()+(0), COLUMN()+(-1), 1)), 2)</f>
        <v>4.53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0.027</v>
      </c>
      <c r="H26" s="20"/>
      <c r="I26" s="21">
        <v>414.89</v>
      </c>
      <c r="J26" s="21">
        <f ca="1">ROUND(INDIRECT(ADDRESS(ROW()+(0), COLUMN()+(-3), 1))*INDIRECT(ADDRESS(ROW()+(0), COLUMN()+(-1), 1)), 2)</f>
        <v>11.2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7127.66</v>
      </c>
      <c r="J27" s="24">
        <f ca="1">ROUND(INDIRECT(ADDRESS(ROW()+(0), COLUMN()+(-3), 1))*INDIRECT(ADDRESS(ROW()+(0), COLUMN()+(-1), 1))/100, 2)</f>
        <v>142.55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7270.21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