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<sst xmlns="http://schemas.openxmlformats.org/spreadsheetml/2006/main" count="79" uniqueCount="79">
  <si>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</si>
  <si>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</si>
  <si>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</si>
  <si>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</si>
  <si>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26 = 22+4 cm de altura, composta de: vigotas de aço laminado a quente EN 10025 S275JR, em perfis simples, IPE 100; abobadilha cerâmica, 60x25x22 cm; camada de compressão de betão armado de 4 cm de espessura, realizada com betão C30/37 (XC2(P) + XD2(P); D12; S3; Cl 0,4) fabricado em central, com aditivo hidrófugo e betonagem com grua, volume de betão 0,08 m³/m², aço A400 NR em zona de reforço de momentos negativos, quantidade 1,8 kg/m³, e malha electrossoldada AR42 100x300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</si>
  <si>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</si>
  <si>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</si>
  <si>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</si>
  <si>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</si>
  <si>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</si>
  <si>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</si>
  <si>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</si>
  <si>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</si>
  <si>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</si>
  <si>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mt07bce010f</t>
  </si>
  <si>
    <t xml:space="preserve">Ud</t>
  </si>
  <si>
    <t xml:space="preserve">Abobadilha cerâmica, 60x25x22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</si>
  <si>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</si>
  <si>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</si>
  <si>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</si>
  <si>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</si>
  <si>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</si>
  <si>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</si>
  <si>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</si>
  <si>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</si>
  <si>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</si>
  <si>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</si>
  <si>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</si>
  <si>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</si>
  <si>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mt10haf020jjnid</t>
  </si>
  <si>
    <t xml:space="preserve">m³</t>
  </si>
  <si>
    <t xml:space="preserve">Betão C30/37 (XC2(P) + XD2(P); D12; S3; Cl 0,4), fabricado em central, com aditivo hidrófugo,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</si>
  <si>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</si>
  <si>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</si>
  <si>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</si>
  <si>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</si>
  <si>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</si>
  <si>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</si>
  <si>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</si>
  <si>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</si>
  <si>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</si>
  <si>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</si>
  <si>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</si>
  <si>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</si>
  <si>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</si>
  <si>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</si>
  <si>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</si>
  <si>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</si>
  <si>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</si>
  <si>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</si>
  <si>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</si>
  <si>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</si>
  <si>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</si>
  <si>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</si>
  <si>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</si>
  <si>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</si>
  <si>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</si>
  <si>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</si>
  <si>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</si>
  <si>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</si>
  <si>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</si>
  <si>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</si>
  <si>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</si>
  <si>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</si>
  <si>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224,21$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</si>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</sst>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1.57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259.35</v>
      </c>
      <c r="J10" s="17">
        <f ca="1">ROUND(INDIRECT(ADDRESS(ROW()+(0), COLUMN()+(-3), 1))*INDIRECT(ADDRESS(ROW()+(0), COLUMN()+(-1), 1)), 2)</f>
        <v>1556.1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221.31</v>
      </c>
      <c r="J11" s="17">
        <f ca="1">ROUND(INDIRECT(ADDRESS(ROW()+(0), COLUMN()+(-3), 1))*INDIRECT(ADDRESS(ROW()+(0), COLUMN()+(-1), 1)), 2)</f>
        <v>2957.81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374.42</v>
      </c>
      <c r="J14" s="17">
        <f ca="1">ROUND(INDIRECT(ADDRESS(ROW()+(0), COLUMN()+(-3), 1))*INDIRECT(ADDRESS(ROW()+(0), COLUMN()+(-1), 1)), 2)</f>
        <v>411.86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15872.7</v>
      </c>
      <c r="J15" s="17">
        <f ca="1">ROUND(INDIRECT(ADDRESS(ROW()+(0), COLUMN()+(-3), 1))*INDIRECT(ADDRESS(ROW()+(0), COLUMN()+(-1), 1)), 2)</f>
        <v>1269.81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0.246</v>
      </c>
      <c r="H18" s="16"/>
      <c r="I18" s="17">
        <v>647.55</v>
      </c>
      <c r="J18" s="17">
        <f ca="1">ROUND(INDIRECT(ADDRESS(ROW()+(0), COLUMN()+(-3), 1))*INDIRECT(ADDRESS(ROW()+(0), COLUMN()+(-1), 1)), 2)</f>
        <v>159.3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0.246</v>
      </c>
      <c r="H19" s="16"/>
      <c r="I19" s="17">
        <v>414.89</v>
      </c>
      <c r="J19" s="17">
        <f ca="1">ROUND(INDIRECT(ADDRESS(ROW()+(0), COLUMN()+(-3), 1))*INDIRECT(ADDRESS(ROW()+(0), COLUMN()+(-1), 1)), 2)</f>
        <v>102.06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</v>
      </c>
      <c r="H22" s="16"/>
      <c r="I22" s="17">
        <v>647.55</v>
      </c>
      <c r="J22" s="17">
        <f ca="1">ROUND(INDIRECT(ADDRESS(ROW()+(0), COLUMN()+(-3), 1))*INDIRECT(ADDRESS(ROW()+(0), COLUMN()+(-1), 1)), 2)</f>
        <v>32.38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0.052</v>
      </c>
      <c r="H23" s="16"/>
      <c r="I23" s="17">
        <v>414.89</v>
      </c>
      <c r="J23" s="17">
        <f ca="1">ROUND(INDIRECT(ADDRESS(ROW()+(0), COLUMN()+(-3), 1))*INDIRECT(ADDRESS(ROW()+(0), COLUMN()+(-1), 1)), 2)</f>
        <v>21.57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7327.08</v>
      </c>
      <c r="J26" s="24">
        <f ca="1">ROUND(INDIRECT(ADDRESS(ROW()+(0), COLUMN()+(-3), 1))*INDIRECT(ADDRESS(ROW()+(0), COLUMN()+(-1), 1))/100, 2)</f>
        <v>146.54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7473.62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