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<sst xmlns="http://schemas.openxmlformats.org/spreadsheetml/2006/main" count="79" uniqueCount="79">
  <si>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</si>
  <si>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</si>
  <si>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</si>
  <si>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</si>
  <si>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27 = 22+5 cm de altura, composta de: vigotas de aço laminado a quente EN 10025 S235JR, em perfis simples, IPE 100; abobadilha cerâmica, 60x25x22 cm; camada de compressão de betão armado de 5 cm de espessura, realizada com betão C25/30 (XC1(P); D12; S3; Cl 0,4) fabricado em central, e betonagem com grua, volume de betão 0,08 m³/m², aço A400 NR em zona de reforço de momentos negativos, quantidade 1,8 kg/m³, e malha electrossoldada AR70 100x300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</si>
  <si>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</si>
  <si>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</si>
  <si>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</si>
  <si>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</si>
  <si>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</si>
  <si>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</si>
  <si>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</si>
  <si>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</si>
  <si>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</si>
  <si>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mt07bce010f</t>
  </si>
  <si>
    <t xml:space="preserve">Ud</t>
  </si>
  <si>
    <t xml:space="preserve">Abobadilha cerâmica, 60x25x22 cm, segundo EN 15037-3. Inclusive peças especiais.</t>
  </si>
  <si>
    <t xml:space="preserve">mt07ala010aeb</t>
  </si>
  <si>
    <t xml:space="preserve">kg</t>
  </si>
  <si>
    <t xml:space="preserve">Aço laminado EN 10025 S235JR,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</si>
  <si>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</si>
  <si>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</si>
  <si>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</si>
  <si>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</si>
  <si>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</si>
  <si>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</si>
  <si>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mt07ame020jjc</t>
  </si>
  <si>
    <t xml:space="preserve">m²</t>
  </si>
  <si>
    <t xml:space="preserve">Malha electrossoldada AR70 100x300 mm, com arames longitudinais de 7 mm de diâmetro e arames transversais de 5,5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</si>
  <si>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</si>
  <si>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</si>
  <si>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</si>
  <si>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</si>
  <si>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</si>
  <si>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</si>
  <si>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</si>
  <si>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</si>
  <si>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</si>
  <si>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</si>
  <si>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</si>
  <si>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</si>
  <si>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</si>
  <si>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</si>
  <si>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</si>
  <si>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</si>
  <si>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</si>
  <si>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</si>
  <si>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</si>
  <si>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</si>
  <si>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</si>
  <si>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</si>
  <si>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</si>
  <si>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</si>
  <si>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</si>
  <si>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</si>
  <si>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</si>
  <si>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</si>
  <si>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</si>
  <si>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</si>
  <si>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</si>
  <si>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</si>
  <si>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</si>
  <si>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</si>
  <si>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</si>
  <si>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233,66$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</si>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</sst>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259.35</v>
      </c>
      <c r="J10" s="17">
        <f ca="1">ROUND(INDIRECT(ADDRESS(ROW()+(0), COLUMN()+(-3), 1))*INDIRECT(ADDRESS(ROW()+(0), COLUMN()+(-1), 1)), 2)</f>
        <v>1556.1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214.39</v>
      </c>
      <c r="J11" s="17">
        <f ca="1">ROUND(INDIRECT(ADDRESS(ROW()+(0), COLUMN()+(-3), 1))*INDIRECT(ADDRESS(ROW()+(0), COLUMN()+(-1), 1)), 2)</f>
        <v>2865.32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881</v>
      </c>
      <c r="J14" s="17">
        <f ca="1">ROUND(INDIRECT(ADDRESS(ROW()+(0), COLUMN()+(-3), 1))*INDIRECT(ADDRESS(ROW()+(0), COLUMN()+(-1), 1)), 2)</f>
        <v>969.1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0.055</v>
      </c>
      <c r="H22" s="16"/>
      <c r="I22" s="17">
        <v>647.55</v>
      </c>
      <c r="J22" s="17">
        <f ca="1">ROUND(INDIRECT(ADDRESS(ROW()+(0), COLUMN()+(-3), 1))*INDIRECT(ADDRESS(ROW()+(0), COLUMN()+(-1), 1)), 2)</f>
        <v>35.62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0.057</v>
      </c>
      <c r="H23" s="16"/>
      <c r="I23" s="17">
        <v>414.89</v>
      </c>
      <c r="J23" s="17">
        <f ca="1">ROUND(INDIRECT(ADDRESS(ROW()+(0), COLUMN()+(-3), 1))*INDIRECT(ADDRESS(ROW()+(0), COLUMN()+(-1), 1)), 2)</f>
        <v>23.65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7635.9</v>
      </c>
      <c r="J26" s="24">
        <f ca="1">ROUND(INDIRECT(ADDRESS(ROW()+(0), COLUMN()+(-3), 1))*INDIRECT(ADDRESS(ROW()+(0), COLUMN()+(-1), 1))/100, 2)</f>
        <v>152.72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7788.62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