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<sst xmlns="http://schemas.openxmlformats.org/spreadsheetml/2006/main" count="79" uniqueCount="79">
  <si>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</si>
  <si>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</si>
  <si>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</si>
  <si>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</si>
  <si>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27 = 22+5 cm de altura, composta de: vigotas de aço laminado a quente EN 10025 S275JR, em perfis simples, IPE 100; abobadilha cerâmica, 60x25x22 cm; camada de compressão de betão armado de 5 cm de espessura, realizada com betão C25/30 (XC1(P); D25; S3; Cl 0,4) fabricado em central, e betonagem com grua, volume de betão 0,08 m³/m², aço A400 NR em zona de reforço de momentos negativos, quantidade 1,8 kg/m³, e malha electrossoldada AR60 100x300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</si>
  <si>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</si>
  <si>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</si>
  <si>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</si>
  <si>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</si>
  <si>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</si>
  <si>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</si>
  <si>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</si>
  <si>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</si>
  <si>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</si>
  <si>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mt07bce010f</t>
  </si>
  <si>
    <t xml:space="preserve">Ud</t>
  </si>
  <si>
    <t xml:space="preserve">Abobadilha cerâmica, 60x25x22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</si>
  <si>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</si>
  <si>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</si>
  <si>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</si>
  <si>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</si>
  <si>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</si>
  <si>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</si>
  <si>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</si>
  <si>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</si>
  <si>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</si>
  <si>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mt07ame020hhc</t>
  </si>
  <si>
    <t xml:space="preserve">m²</t>
  </si>
  <si>
    <t xml:space="preserve">Malha electrossoldada AR60 100x300 mm, com arames longitudinais de 6 mm de diâmetro e arames transversais de 4,6 mm de diâmetro, aço A500 EL.</t>
  </si>
  <si>
    <t xml:space="preserve">mt10haf020jgnhc</t>
  </si>
  <si>
    <t xml:space="preserve">m³</t>
  </si>
  <si>
    <t xml:space="preserve">Betão C25/30 (XC1(P); D25;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</si>
  <si>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</si>
  <si>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</si>
  <si>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</si>
  <si>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</si>
  <si>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</si>
  <si>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</si>
  <si>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</si>
  <si>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</si>
  <si>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</si>
  <si>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</si>
  <si>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</si>
  <si>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</si>
  <si>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</si>
  <si>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</si>
  <si>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</si>
  <si>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</si>
  <si>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</si>
  <si>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</si>
  <si>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</si>
  <si>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</si>
  <si>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</si>
  <si>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</si>
  <si>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</si>
  <si>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</si>
  <si>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</si>
  <si>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</si>
  <si>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</si>
  <si>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</si>
  <si>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</si>
  <si>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</si>
  <si>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</si>
  <si>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</si>
  <si>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227,06$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</si>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</sst>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259.35</v>
      </c>
      <c r="J10" s="17">
        <f ca="1">ROUND(INDIRECT(ADDRESS(ROW()+(0), COLUMN()+(-3), 1))*INDIRECT(ADDRESS(ROW()+(0), COLUMN()+(-1), 1)), 2)</f>
        <v>1556.1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636.14</v>
      </c>
      <c r="J14" s="17">
        <f ca="1">ROUND(INDIRECT(ADDRESS(ROW()+(0), COLUMN()+(-3), 1))*INDIRECT(ADDRESS(ROW()+(0), COLUMN()+(-1), 1)), 2)</f>
        <v>699.75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13398.6</v>
      </c>
      <c r="J15" s="17">
        <f ca="1">ROUND(INDIRECT(ADDRESS(ROW()+(0), COLUMN()+(-3), 1))*INDIRECT(ADDRESS(ROW()+(0), COLUMN()+(-1), 1)), 2)</f>
        <v>1071.89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0.246</v>
      </c>
      <c r="H18" s="16"/>
      <c r="I18" s="17">
        <v>647.55</v>
      </c>
      <c r="J18" s="17">
        <f ca="1">ROUND(INDIRECT(ADDRESS(ROW()+(0), COLUMN()+(-3), 1))*INDIRECT(ADDRESS(ROW()+(0), COLUMN()+(-1), 1)), 2)</f>
        <v>159.3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0.246</v>
      </c>
      <c r="H19" s="16"/>
      <c r="I19" s="17">
        <v>414.89</v>
      </c>
      <c r="J19" s="17">
        <f ca="1">ROUND(INDIRECT(ADDRESS(ROW()+(0), COLUMN()+(-3), 1))*INDIRECT(ADDRESS(ROW()+(0), COLUMN()+(-1), 1)), 2)</f>
        <v>102.06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0.053</v>
      </c>
      <c r="H22" s="16"/>
      <c r="I22" s="17">
        <v>647.55</v>
      </c>
      <c r="J22" s="17">
        <f ca="1">ROUND(INDIRECT(ADDRESS(ROW()+(0), COLUMN()+(-3), 1))*INDIRECT(ADDRESS(ROW()+(0), COLUMN()+(-1), 1)), 2)</f>
        <v>34.32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0.055</v>
      </c>
      <c r="H23" s="16"/>
      <c r="I23" s="17">
        <v>414.89</v>
      </c>
      <c r="J23" s="17">
        <f ca="1">ROUND(INDIRECT(ADDRESS(ROW()+(0), COLUMN()+(-3), 1))*INDIRECT(ADDRESS(ROW()+(0), COLUMN()+(-1), 1)), 2)</f>
        <v>22.82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7420.24</v>
      </c>
      <c r="J26" s="24">
        <f ca="1">ROUND(INDIRECT(ADDRESS(ROW()+(0), COLUMN()+(-3), 1))*INDIRECT(ADDRESS(ROW()+(0), COLUMN()+(-1), 1))/100, 2)</f>
        <v>148.4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7568.64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