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<sst xmlns="http://schemas.openxmlformats.org/spreadsheetml/2006/main" count="79" uniqueCount="79">
  <si>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</si>
  <si>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</si>
  <si>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</si>
  <si>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</si>
  <si>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28 = 24+4 cm de altura, composta de: vigotas de aço laminado a quente EN 10025 S275JR, em perfis simples, IPE 240; abobadilha cerâmica, 60x25x24 cm; camada de compressão de betão armado de 4 cm de espessura, realizada com betão C25/30 (XC1(P); D12; S3; Cl 0,4) fabricado em central, e betonagem com grua, volume de betão 0,08 m³/m², aço A400 NR em zona de reforço de momentos negativos, quantidade 1,8 kg/m³, e malha electrossoldada AR82 100x300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</si>
  <si>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</si>
  <si>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</si>
  <si>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</si>
  <si>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</si>
  <si>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</si>
  <si>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</si>
  <si>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</si>
  <si>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</si>
  <si>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</si>
  <si>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mt07bce010g</t>
  </si>
  <si>
    <t xml:space="preserve">Ud</t>
  </si>
  <si>
    <t xml:space="preserve">Abobadilha cerâmica, 60x25x24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</si>
  <si>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</si>
  <si>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</si>
  <si>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</si>
  <si>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</si>
  <si>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</si>
  <si>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</si>
  <si>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</si>
  <si>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</si>
  <si>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</si>
  <si>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</si>
  <si>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</si>
  <si>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</si>
  <si>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</si>
  <si>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</si>
  <si>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</si>
  <si>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</si>
  <si>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</si>
  <si>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</si>
  <si>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</si>
  <si>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</si>
  <si>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</si>
  <si>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</si>
  <si>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</si>
  <si>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</si>
  <si>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</si>
  <si>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</si>
  <si>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</si>
  <si>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</si>
  <si>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</si>
  <si>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</si>
  <si>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</si>
  <si>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</si>
  <si>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</si>
  <si>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</si>
  <si>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</si>
  <si>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</si>
  <si>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</si>
  <si>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</si>
  <si>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</si>
  <si>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</si>
  <si>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</si>
  <si>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</si>
  <si>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</si>
  <si>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</si>
  <si>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</si>
  <si>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</si>
  <si>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</si>
  <si>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504,63$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</si>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</sst>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273.76</v>
      </c>
      <c r="J10" s="17">
        <f ca="1">ROUND(INDIRECT(ADDRESS(ROW()+(0), COLUMN()+(-3), 1))*INDIRECT(ADDRESS(ROW()+(0), COLUMN()+(-1), 1)), 2)</f>
        <v>1642.56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50.655</v>
      </c>
      <c r="H11" s="16"/>
      <c r="I11" s="17">
        <v>221.31</v>
      </c>
      <c r="J11" s="17">
        <f ca="1">ROUND(INDIRECT(ADDRESS(ROW()+(0), COLUMN()+(-3), 1))*INDIRECT(ADDRESS(ROW()+(0), COLUMN()+(-1), 1)), 2)</f>
        <v>11210.5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1206.2</v>
      </c>
      <c r="J14" s="17">
        <f ca="1">ROUND(INDIRECT(ADDRESS(ROW()+(0), COLUMN()+(-3), 1))*INDIRECT(ADDRESS(ROW()+(0), COLUMN()+(-1), 1)), 2)</f>
        <v>1326.82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0.306</v>
      </c>
      <c r="H18" s="16"/>
      <c r="I18" s="17">
        <v>647.55</v>
      </c>
      <c r="J18" s="17">
        <f ca="1">ROUND(INDIRECT(ADDRESS(ROW()+(0), COLUMN()+(-3), 1))*INDIRECT(ADDRESS(ROW()+(0), COLUMN()+(-1), 1)), 2)</f>
        <v>198.15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0.306</v>
      </c>
      <c r="H19" s="16"/>
      <c r="I19" s="17">
        <v>414.89</v>
      </c>
      <c r="J19" s="17">
        <f ca="1">ROUND(INDIRECT(ADDRESS(ROW()+(0), COLUMN()+(-3), 1))*INDIRECT(ADDRESS(ROW()+(0), COLUMN()+(-1), 1)), 2)</f>
        <v>126.96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0.057</v>
      </c>
      <c r="H22" s="16"/>
      <c r="I22" s="17">
        <v>647.55</v>
      </c>
      <c r="J22" s="17">
        <f ca="1">ROUND(INDIRECT(ADDRESS(ROW()+(0), COLUMN()+(-3), 1))*INDIRECT(ADDRESS(ROW()+(0), COLUMN()+(-1), 1)), 2)</f>
        <v>36.91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0.059</v>
      </c>
      <c r="H23" s="16"/>
      <c r="I23" s="17">
        <v>414.89</v>
      </c>
      <c r="J23" s="17">
        <f ca="1">ROUND(INDIRECT(ADDRESS(ROW()+(0), COLUMN()+(-3), 1))*INDIRECT(ADDRESS(ROW()+(0), COLUMN()+(-1), 1)), 2)</f>
        <v>24.48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16491.1</v>
      </c>
      <c r="J26" s="24">
        <f ca="1">ROUND(INDIRECT(ADDRESS(ROW()+(0), COLUMN()+(-3), 1))*INDIRECT(ADDRESS(ROW()+(0), COLUMN()+(-1), 1))/100, 2)</f>
        <v>329.82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16820.9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