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<sst xmlns="http://schemas.openxmlformats.org/spreadsheetml/2006/main" count="76" uniqueCount="76">
  <si>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</si>
  <si>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</si>
  <si>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</si>
  <si>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</si>
  <si>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25 = 20+5 cm de altura, composta de: vigotas de aço laminado a quente EN 10025 S275JR, em perfis simples, IPE 100; abobadilha de betão leve com argila expandida, 60x20x20 cm; camada de compressão de betão armado de 5 cm de espessura, realizada com betão C35/45 (XC4(P) + XS3(P)+ XA1(P); D12; S3; Cl 0,2) fabricado em central, e betonagem com grua, volume de betão 0,08 m³/m², aço A400 NR em zona de reforço de momentos negativos, quantidade 1,8 kg/m³, e malha electrossoldada AR42 100x300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</si>
  <si>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</si>
  <si>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</si>
  <si>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</si>
  <si>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</si>
  <si>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</si>
  <si>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</si>
  <si>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</si>
  <si>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</si>
  <si>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</si>
  <si>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mt07bhp010b</t>
  </si>
  <si>
    <t xml:space="preserve">Ud</t>
  </si>
  <si>
    <t xml:space="preserve">Abobadilha de betão leve com argila expandida, 60x20x20 cm.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</si>
  <si>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</si>
  <si>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</si>
  <si>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</si>
  <si>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</si>
  <si>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</si>
  <si>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</si>
  <si>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</si>
  <si>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</si>
  <si>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</si>
  <si>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</si>
  <si>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</si>
  <si>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</si>
  <si>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mt10haf020jDkkc</t>
  </si>
  <si>
    <t xml:space="preserve">m³</t>
  </si>
  <si>
    <t xml:space="preserve">Betão C35/45 (XC4(P) + XS3(P) + XA1(P); D12; S3; Cl 0,2),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</si>
  <si>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</si>
  <si>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</si>
  <si>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</si>
  <si>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</si>
  <si>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</si>
  <si>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</si>
  <si>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</si>
  <si>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</si>
  <si>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</si>
  <si>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</si>
  <si>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</si>
  <si>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</si>
  <si>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</si>
  <si>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</si>
  <si>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</si>
  <si>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</si>
  <si>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</si>
  <si>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</si>
  <si>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</si>
  <si>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</si>
  <si>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</si>
  <si>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</si>
  <si>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</si>
  <si>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</si>
  <si>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</si>
  <si>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</si>
  <si>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</si>
  <si>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</si>
  <si>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</si>
  <si>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</si>
  <si>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</si>
  <si>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</si>
  <si>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210,17$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</si>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</sst>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19" customWidth="1"/>
    <col min="4" max="4" width="3.57" customWidth="1"/>
    <col min="5" max="5" width="71.23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7.5</v>
      </c>
      <c r="H10" s="16"/>
      <c r="I10" s="17">
        <v>129.67</v>
      </c>
      <c r="J10" s="17">
        <f ca="1">ROUND(INDIRECT(ADDRESS(ROW()+(0), COLUMN()+(-3), 1))*INDIRECT(ADDRESS(ROW()+(0), COLUMN()+(-1), 1)), 2)</f>
        <v>972.53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221.31</v>
      </c>
      <c r="J11" s="17">
        <f ca="1">ROUND(INDIRECT(ADDRESS(ROW()+(0), COLUMN()+(-3), 1))*INDIRECT(ADDRESS(ROW()+(0), COLUMN()+(-1), 1)), 2)</f>
        <v>2957.81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374.42</v>
      </c>
      <c r="J14" s="17">
        <f ca="1">ROUND(INDIRECT(ADDRESS(ROW()+(0), COLUMN()+(-3), 1))*INDIRECT(ADDRESS(ROW()+(0), COLUMN()+(-1), 1)), 2)</f>
        <v>411.86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17206.6</v>
      </c>
      <c r="J15" s="17">
        <f ca="1">ROUND(INDIRECT(ADDRESS(ROW()+(0), COLUMN()+(-3), 1))*INDIRECT(ADDRESS(ROW()+(0), COLUMN()+(-1), 1)), 2)</f>
        <v>1376.53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0.263</v>
      </c>
      <c r="H18" s="16"/>
      <c r="I18" s="17">
        <v>647.55</v>
      </c>
      <c r="J18" s="17">
        <f ca="1">ROUND(INDIRECT(ADDRESS(ROW()+(0), COLUMN()+(-3), 1))*INDIRECT(ADDRESS(ROW()+(0), COLUMN()+(-1), 1)), 2)</f>
        <v>170.31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0.263</v>
      </c>
      <c r="H19" s="16"/>
      <c r="I19" s="17">
        <v>414.89</v>
      </c>
      <c r="J19" s="17">
        <f ca="1">ROUND(INDIRECT(ADDRESS(ROW()+(0), COLUMN()+(-3), 1))*INDIRECT(ADDRESS(ROW()+(0), COLUMN()+(-1), 1)), 2)</f>
        <v>109.12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</v>
      </c>
      <c r="H22" s="16"/>
      <c r="I22" s="17">
        <v>647.55</v>
      </c>
      <c r="J22" s="17">
        <f ca="1">ROUND(INDIRECT(ADDRESS(ROW()+(0), COLUMN()+(-3), 1))*INDIRECT(ADDRESS(ROW()+(0), COLUMN()+(-1), 1)), 2)</f>
        <v>32.38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0.052</v>
      </c>
      <c r="H23" s="16"/>
      <c r="I23" s="17">
        <v>414.89</v>
      </c>
      <c r="J23" s="17">
        <f ca="1">ROUND(INDIRECT(ADDRESS(ROW()+(0), COLUMN()+(-3), 1))*INDIRECT(ADDRESS(ROW()+(0), COLUMN()+(-1), 1)), 2)</f>
        <v>21.57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6868.3</v>
      </c>
      <c r="J26" s="24">
        <f ca="1">ROUND(INDIRECT(ADDRESS(ROW()+(0), COLUMN()+(-3), 1))*INDIRECT(ADDRESS(ROW()+(0), COLUMN()+(-1), 1))/100, 2)</f>
        <v>137.37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7005.67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192005</v>
      </c>
      <c r="G31" s="31"/>
      <c r="H31" s="31">
        <v>192006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5" spans="1:1" ht="33.75" thickBot="1" customHeight="1">
      <c r="A35" s="1" t="s">
        <v>73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74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75</v>
      </c>
      <c r="B37" s="1"/>
      <c r="C37" s="1"/>
      <c r="D37" s="1"/>
      <c r="E37" s="1"/>
      <c r="F37" s="1"/>
      <c r="G37" s="1"/>
      <c r="H37" s="1"/>
      <c r="I37" s="1"/>
      <c r="J37" s="1"/>
      <c r="K37" s="1"/>
    </row>
  </sheetData>
  <mergeCells count="9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5:K35"/>
    <mergeCell ref="A36:K36"/>
    <mergeCell ref="A37:K37"/>
  </mergeCells>
  <pageMargins left="0.147638" right="0.147638" top="0.206693" bottom="0.206693" header="0.0" footer="0.0"/>
  <pageSetup paperSize="9" orientation="portrait"/>
  <rowBreaks count="0" manualBreakCount="0">
    </rowBreaks>
</worksheet>
</file>