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<sst xmlns="http://schemas.openxmlformats.org/spreadsheetml/2006/main" count="79" uniqueCount="79">
  <si>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</si>
  <si>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</si>
  <si>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</si>
  <si>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</si>
  <si>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19 = 14+5 cm de altura, composta de: vigotas de aço laminado a quente EN 10025 S275JR, em perfis simples, IPE 100; abobadilha mecanizada de poliestireno expandido, 60x50x14 cm, para vigotas metálicas; camada de compressão de betão armado de 5 cm de espessura, realizada com betão C30/37 (XC4(P) + XD1(P)+ XF2(P); D12; S3; Cl 0,4)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</si>
  <si>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</si>
  <si>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</si>
  <si>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</si>
  <si>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</si>
  <si>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</si>
  <si>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</si>
  <si>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</si>
  <si>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</si>
  <si>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</si>
  <si>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mt07bpo030d</t>
  </si>
  <si>
    <t xml:space="preserve">Ud</t>
  </si>
  <si>
    <t xml:space="preserve">Abobadilha mecanizada de poliestireno expandido, 60x50x14 cm, para vigotas metálicas, EN 15037-4.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</si>
  <si>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</si>
  <si>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</si>
  <si>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</si>
  <si>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</si>
  <si>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</si>
  <si>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</si>
  <si>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</si>
  <si>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</si>
  <si>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</si>
  <si>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</si>
  <si>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</si>
  <si>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</si>
  <si>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mt10haf020jyiic</t>
  </si>
  <si>
    <t xml:space="preserve">m³</t>
  </si>
  <si>
    <t xml:space="preserve">Betão C30/37 (XC4(P) + XD1(P) + XF2(P);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</si>
  <si>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</si>
  <si>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</si>
  <si>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</si>
  <si>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</si>
  <si>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</si>
  <si>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</si>
  <si>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</si>
  <si>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</si>
  <si>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</si>
  <si>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</si>
  <si>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</si>
  <si>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</si>
  <si>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</si>
  <si>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</si>
  <si>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</si>
  <si>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</si>
  <si>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</si>
  <si>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</si>
  <si>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</si>
  <si>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</si>
  <si>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</si>
  <si>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</si>
  <si>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</si>
  <si>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</si>
  <si>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</si>
  <si>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</si>
  <si>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</si>
  <si>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</si>
  <si>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</si>
  <si>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</si>
  <si>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</si>
  <si>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</si>
  <si>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200,34$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</si>
  <si>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</si>
  <si>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</si>
  <si>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</si>
  <si>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</si>
  <si>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</si>
  <si>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15037-4:2010+A1:2013</t>
  </si>
  <si>
    <t xml:space="preserve">1/2+/3/4</t>
  </si>
  <si>
    <t xml:space="preserve">Produtos  prefabricados  de  betão  —  Pavimentos com  vigotas  e  blocos  de  cofragem  —  Par te  4: Blocos  de  poliestireno  expandido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</si>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</sst>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74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3</v>
      </c>
      <c r="H10" s="16"/>
      <c r="I10" s="17">
        <v>293.49</v>
      </c>
      <c r="J10" s="17">
        <f ca="1">ROUND(INDIRECT(ADDRESS(ROW()+(0), COLUMN()+(-3), 1))*INDIRECT(ADDRESS(ROW()+(0), COLUMN()+(-1), 1)), 2)</f>
        <v>880.47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15138.1</v>
      </c>
      <c r="J15" s="17">
        <f ca="1">ROUND(INDIRECT(ADDRESS(ROW()+(0), COLUMN()+(-3), 1))*INDIRECT(ADDRESS(ROW()+(0), COLUMN()+(-1), 1)), 2)</f>
        <v>1211.05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0.203</v>
      </c>
      <c r="H18" s="16"/>
      <c r="I18" s="17">
        <v>647.55</v>
      </c>
      <c r="J18" s="17">
        <f ca="1">ROUND(INDIRECT(ADDRESS(ROW()+(0), COLUMN()+(-3), 1))*INDIRECT(ADDRESS(ROW()+(0), COLUMN()+(-1), 1)), 2)</f>
        <v>131.45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0.203</v>
      </c>
      <c r="H19" s="16"/>
      <c r="I19" s="17">
        <v>414.89</v>
      </c>
      <c r="J19" s="17">
        <f ca="1">ROUND(INDIRECT(ADDRESS(ROW()+(0), COLUMN()+(-3), 1))*INDIRECT(ADDRESS(ROW()+(0), COLUMN()+(-1), 1)), 2)</f>
        <v>84.22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6547</v>
      </c>
      <c r="J26" s="24">
        <f ca="1">ROUND(INDIRECT(ADDRESS(ROW()+(0), COLUMN()+(-3), 1))*INDIRECT(ADDRESS(ROW()+(0), COLUMN()+(-1), 1))/100, 2)</f>
        <v>130.94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6677.94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882014</v>
      </c>
      <c r="G31" s="31"/>
      <c r="H31" s="31">
        <v>882015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