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<sst xmlns="http://schemas.openxmlformats.org/spreadsheetml/2006/main" count="82" uniqueCount="82">
  <si>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</si>
  <si>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</si>
  <si>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</si>
  <si>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</si>
  <si>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mecanizada de poliestireno expandido, 60x50x20 cm, para vigotas metálicas; camada de compressão de betão armado de 5 cm de espessura, realizada com betão C25/30 (XC1(P); D12; S3; Cl 0,4) fabricado em central, e betonagem com bomba, volume de betão 0,08 m³/m², aço A400 NR em zona de reforço de momentos negativos, quantidade 1,8 kg/m³, e malha electrossoldada AR50 100x300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</si>
  <si>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</si>
  <si>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</si>
  <si>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</si>
  <si>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</si>
  <si>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</si>
  <si>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</si>
  <si>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</si>
  <si>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</si>
  <si>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</si>
  <si>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mt07bpo030i</t>
  </si>
  <si>
    <t xml:space="preserve">Ud</t>
  </si>
  <si>
    <t xml:space="preserve">Abobadilha mecanizada de poliestireno expandido, 60x50x20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</si>
  <si>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</si>
  <si>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</si>
  <si>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</si>
  <si>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</si>
  <si>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</si>
  <si>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</si>
  <si>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</si>
  <si>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</si>
  <si>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</si>
  <si>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</si>
  <si>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</si>
  <si>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</si>
  <si>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</si>
  <si>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</si>
  <si>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</si>
  <si>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</si>
  <si>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</si>
  <si>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</si>
  <si>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</si>
  <si>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</si>
  <si>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</si>
  <si>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</si>
  <si>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</si>
  <si>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</si>
  <si>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</si>
  <si>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</si>
  <si>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</si>
  <si>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</si>
  <si>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</si>
  <si>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</si>
  <si>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</si>
  <si>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</si>
  <si>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</si>
  <si>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</si>
  <si>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</si>
  <si>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</si>
  <si>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</si>
  <si>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</si>
  <si>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</si>
  <si>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</si>
  <si>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</si>
  <si>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</si>
  <si>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</si>
  <si>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</si>
  <si>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</si>
  <si>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</si>
  <si>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</si>
  <si>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</si>
  <si>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</si>
  <si>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</si>
  <si>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212,59$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</si>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</sst>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419.28</v>
      </c>
      <c r="J10" s="17">
        <f ca="1">ROUND(INDIRECT(ADDRESS(ROW()+(0), COLUMN()+(-3), 1))*INDIRECT(ADDRESS(ROW()+(0), COLUMN()+(-1), 1)), 2)</f>
        <v>1257.84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487.66</v>
      </c>
      <c r="J14" s="17">
        <f ca="1">ROUND(INDIRECT(ADDRESS(ROW()+(0), COLUMN()+(-3), 1))*INDIRECT(ADDRESS(ROW()+(0), COLUMN()+(-1), 1)), 2)</f>
        <v>536.43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18266.7</v>
      </c>
      <c r="J16" s="17">
        <f ca="1">ROUND(INDIRECT(ADDRESS(ROW()+(0), COLUMN()+(-3), 1))*INDIRECT(ADDRESS(ROW()+(0), COLUMN()+(-1), 1)), 2)</f>
        <v>54.8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791.92</v>
      </c>
      <c r="J17" s="17">
        <f ca="1">ROUND(INDIRECT(ADDRESS(ROW()+(0), COLUMN()+(-3), 1))*INDIRECT(ADDRESS(ROW()+(0), COLUMN()+(-1), 1)), 2)</f>
        <v>7.92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0.015</v>
      </c>
      <c r="H18" s="16"/>
      <c r="I18" s="17">
        <v>328.5</v>
      </c>
      <c r="J18" s="17">
        <f ca="1">ROUND(INDIRECT(ADDRESS(ROW()+(0), COLUMN()+(-3), 1))*INDIRECT(ADDRESS(ROW()+(0), COLUMN()+(-1), 1)), 2)</f>
        <v>4.93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0.198</v>
      </c>
      <c r="H19" s="16"/>
      <c r="I19" s="17">
        <v>647.55</v>
      </c>
      <c r="J19" s="17">
        <f ca="1">ROUND(INDIRECT(ADDRESS(ROW()+(0), COLUMN()+(-3), 1))*INDIRECT(ADDRESS(ROW()+(0), COLUMN()+(-1), 1)), 2)</f>
        <v>128.21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0.198</v>
      </c>
      <c r="H20" s="16"/>
      <c r="I20" s="17">
        <v>414.89</v>
      </c>
      <c r="J20" s="17">
        <f ca="1">ROUND(INDIRECT(ADDRESS(ROW()+(0), COLUMN()+(-3), 1))*INDIRECT(ADDRESS(ROW()+(0), COLUMN()+(-1), 1)), 2)</f>
        <v>82.15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647.55</v>
      </c>
      <c r="J21" s="17">
        <f ca="1">ROUND(INDIRECT(ADDRESS(ROW()+(0), COLUMN()+(-3), 1))*INDIRECT(ADDRESS(ROW()+(0), COLUMN()+(-1), 1)), 2)</f>
        <v>42.74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0.066</v>
      </c>
      <c r="H22" s="16"/>
      <c r="I22" s="17">
        <v>414.89</v>
      </c>
      <c r="J22" s="17">
        <f ca="1">ROUND(INDIRECT(ADDRESS(ROW()+(0), COLUMN()+(-3), 1))*INDIRECT(ADDRESS(ROW()+(0), COLUMN()+(-1), 1)), 2)</f>
        <v>27.38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647.55</v>
      </c>
      <c r="J23" s="17">
        <f ca="1">ROUND(INDIRECT(ADDRESS(ROW()+(0), COLUMN()+(-3), 1))*INDIRECT(ADDRESS(ROW()+(0), COLUMN()+(-1), 1)), 2)</f>
        <v>33.67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0.054</v>
      </c>
      <c r="H24" s="16"/>
      <c r="I24" s="17">
        <v>414.89</v>
      </c>
      <c r="J24" s="17">
        <f ca="1">ROUND(INDIRECT(ADDRESS(ROW()+(0), COLUMN()+(-3), 1))*INDIRECT(ADDRESS(ROW()+(0), COLUMN()+(-1), 1)), 2)</f>
        <v>22.4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0.007</v>
      </c>
      <c r="H25" s="16"/>
      <c r="I25" s="17">
        <v>647.55</v>
      </c>
      <c r="J25" s="17">
        <f ca="1">ROUND(INDIRECT(ADDRESS(ROW()+(0), COLUMN()+(-3), 1))*INDIRECT(ADDRESS(ROW()+(0), COLUMN()+(-1), 1)), 2)</f>
        <v>4.53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0.027</v>
      </c>
      <c r="H26" s="20"/>
      <c r="I26" s="21">
        <v>414.89</v>
      </c>
      <c r="J26" s="21">
        <f ca="1">ROUND(INDIRECT(ADDRESS(ROW()+(0), COLUMN()+(-3), 1))*INDIRECT(ADDRESS(ROW()+(0), COLUMN()+(-1), 1)), 2)</f>
        <v>11.2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6947.3</v>
      </c>
      <c r="J27" s="24">
        <f ca="1">ROUND(INDIRECT(ADDRESS(ROW()+(0), COLUMN()+(-3), 1))*INDIRECT(ADDRESS(ROW()+(0), COLUMN()+(-1), 1))/100, 2)</f>
        <v>138.95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7086.25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882014</v>
      </c>
      <c r="G32" s="31"/>
      <c r="H32" s="31">
        <v>882015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