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<sst xmlns="http://schemas.openxmlformats.org/spreadsheetml/2006/main" count="82" uniqueCount="82">
  <si>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</si>
  <si>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</si>
  <si>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</si>
  <si>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</si>
  <si>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C50/60 (XC2(P) + XD2(P);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no estaleiro da obra,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</si>
  <si>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</si>
  <si>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</si>
  <si>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</si>
  <si>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</si>
  <si>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</si>
  <si>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</si>
  <si>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</si>
  <si>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</si>
  <si>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</si>
  <si>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</si>
  <si>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</si>
  <si>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</si>
  <si>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</si>
  <si>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</si>
  <si>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</si>
  <si>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</si>
  <si>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</si>
  <si>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</si>
  <si>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</si>
  <si>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</si>
  <si>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</si>
  <si>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</si>
  <si>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</si>
  <si>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</si>
  <si>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mt10haf020jjnqc</t>
  </si>
  <si>
    <t xml:space="preserve">m³</t>
  </si>
  <si>
    <t xml:space="preserve">Betão C50/60 (XC2(P) + XD2(P);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</si>
  <si>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</si>
  <si>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</si>
  <si>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</si>
  <si>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</si>
  <si>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</si>
  <si>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</si>
  <si>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</si>
  <si>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</si>
  <si>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</si>
  <si>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</si>
  <si>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</si>
  <si>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</si>
  <si>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</si>
  <si>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</si>
  <si>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</si>
  <si>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</si>
  <si>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</si>
  <si>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</si>
  <si>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</si>
  <si>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</si>
  <si>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</si>
  <si>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</si>
  <si>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</si>
  <si>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</si>
  <si>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</si>
  <si>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</si>
  <si>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</si>
  <si>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</si>
  <si>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</si>
  <si>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</si>
  <si>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</si>
  <si>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</si>
  <si>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</si>
  <si>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</si>
  <si>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</si>
  <si>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517,11$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</si>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</sst>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3228.27</v>
      </c>
      <c r="I9" s="13">
        <f ca="1">ROUND(INDIRECT(ADDRESS(ROW()+(0), COLUMN()+(-3), 1))*INDIRECT(ADDRESS(ROW()+(0), COLUMN()+(-1), 1)), 2)</f>
        <v>322.83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230.53</v>
      </c>
      <c r="I10" s="17">
        <f ca="1">ROUND(INDIRECT(ADDRESS(ROW()+(0), COLUMN()+(-3), 1))*INDIRECT(ADDRESS(ROW()+(0), COLUMN()+(-1), 1)), 2)</f>
        <v>1383.18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276.64</v>
      </c>
      <c r="I11" s="17">
        <f ca="1">ROUND(INDIRECT(ADDRESS(ROW()+(0), COLUMN()+(-3), 1))*INDIRECT(ADDRESS(ROW()+(0), COLUMN()+(-1), 1)), 2)</f>
        <v>11664.5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188.69</v>
      </c>
      <c r="I12" s="17">
        <f ca="1">ROUND(INDIRECT(ADDRESS(ROW()+(0), COLUMN()+(-3), 1))*INDIRECT(ADDRESS(ROW()+(0), COLUMN()+(-1), 1)), 2)</f>
        <v>339.64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0.022</v>
      </c>
      <c r="G13" s="16"/>
      <c r="H13" s="17">
        <v>193.69</v>
      </c>
      <c r="I13" s="17">
        <f ca="1">ROUND(INDIRECT(ADDRESS(ROW()+(0), COLUMN()+(-3), 1))*INDIRECT(ADDRESS(ROW()+(0), COLUMN()+(-1), 1)), 2)</f>
        <v>4.26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374.42</v>
      </c>
      <c r="I14" s="17">
        <f ca="1">ROUND(INDIRECT(ADDRESS(ROW()+(0), COLUMN()+(-3), 1))*INDIRECT(ADDRESS(ROW()+(0), COLUMN()+(-1), 1)), 2)</f>
        <v>411.86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18899.1</v>
      </c>
      <c r="I15" s="17">
        <f ca="1">ROUND(INDIRECT(ADDRESS(ROW()+(0), COLUMN()+(-3), 1))*INDIRECT(ADDRESS(ROW()+(0), COLUMN()+(-1), 1)), 2)</f>
        <v>1511.93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791.92</v>
      </c>
      <c r="I16" s="17">
        <f ca="1">ROUND(INDIRECT(ADDRESS(ROW()+(0), COLUMN()+(-3), 1))*INDIRECT(ADDRESS(ROW()+(0), COLUMN()+(-1), 1)), 2)</f>
        <v>7.92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0.748</v>
      </c>
      <c r="G17" s="16"/>
      <c r="H17" s="17">
        <v>328.5</v>
      </c>
      <c r="I17" s="17">
        <f ca="1">ROUND(INDIRECT(ADDRESS(ROW()+(0), COLUMN()+(-3), 1))*INDIRECT(ADDRESS(ROW()+(0), COLUMN()+(-1), 1)), 2)</f>
        <v>245.72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5265.1</v>
      </c>
      <c r="I18" s="17">
        <f ca="1">ROUND(INDIRECT(ADDRESS(ROW()+(0), COLUMN()+(-3), 1))*INDIRECT(ADDRESS(ROW()+(0), COLUMN()+(-1), 1)), 2)</f>
        <v>52.65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0.856</v>
      </c>
      <c r="G19" s="16"/>
      <c r="H19" s="17">
        <v>647.55</v>
      </c>
      <c r="I19" s="17">
        <f ca="1">ROUND(INDIRECT(ADDRESS(ROW()+(0), COLUMN()+(-3), 1))*INDIRECT(ADDRESS(ROW()+(0), COLUMN()+(-1), 1)), 2)</f>
        <v>554.3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0.505</v>
      </c>
      <c r="G20" s="16"/>
      <c r="H20" s="17">
        <v>414.89</v>
      </c>
      <c r="I20" s="17">
        <f ca="1">ROUND(INDIRECT(ADDRESS(ROW()+(0), COLUMN()+(-3), 1))*INDIRECT(ADDRESS(ROW()+(0), COLUMN()+(-1), 1)), 2)</f>
        <v>209.52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0.066</v>
      </c>
      <c r="G21" s="16"/>
      <c r="H21" s="17">
        <v>647.55</v>
      </c>
      <c r="I21" s="17">
        <f ca="1">ROUND(INDIRECT(ADDRESS(ROW()+(0), COLUMN()+(-3), 1))*INDIRECT(ADDRESS(ROW()+(0), COLUMN()+(-1), 1)), 2)</f>
        <v>42.74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0.066</v>
      </c>
      <c r="G22" s="16"/>
      <c r="H22" s="17">
        <v>414.89</v>
      </c>
      <c r="I22" s="17">
        <f ca="1">ROUND(INDIRECT(ADDRESS(ROW()+(0), COLUMN()+(-3), 1))*INDIRECT(ADDRESS(ROW()+(0), COLUMN()+(-1), 1)), 2)</f>
        <v>27.38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0.05</v>
      </c>
      <c r="G23" s="16"/>
      <c r="H23" s="17">
        <v>647.55</v>
      </c>
      <c r="I23" s="17">
        <f ca="1">ROUND(INDIRECT(ADDRESS(ROW()+(0), COLUMN()+(-3), 1))*INDIRECT(ADDRESS(ROW()+(0), COLUMN()+(-1), 1)), 2)</f>
        <v>32.38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0.052</v>
      </c>
      <c r="G24" s="16"/>
      <c r="H24" s="17">
        <v>414.89</v>
      </c>
      <c r="I24" s="17">
        <f ca="1">ROUND(INDIRECT(ADDRESS(ROW()+(0), COLUMN()+(-3), 1))*INDIRECT(ADDRESS(ROW()+(0), COLUMN()+(-1), 1)), 2)</f>
        <v>21.57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0.029</v>
      </c>
      <c r="G25" s="16"/>
      <c r="H25" s="17">
        <v>647.55</v>
      </c>
      <c r="I25" s="17">
        <f ca="1">ROUND(INDIRECT(ADDRESS(ROW()+(0), COLUMN()+(-3), 1))*INDIRECT(ADDRESS(ROW()+(0), COLUMN()+(-1), 1)), 2)</f>
        <v>18.78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0.115</v>
      </c>
      <c r="G26" s="20"/>
      <c r="H26" s="21">
        <v>414.89</v>
      </c>
      <c r="I26" s="21">
        <f ca="1">ROUND(INDIRECT(ADDRESS(ROW()+(0), COLUMN()+(-3), 1))*INDIRECT(ADDRESS(ROW()+(0), COLUMN()+(-1), 1)), 2)</f>
        <v>47.71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16898.9</v>
      </c>
      <c r="I27" s="24">
        <f ca="1">ROUND(INDIRECT(ADDRESS(ROW()+(0), COLUMN()+(-3), 1))*INDIRECT(ADDRESS(ROW()+(0), COLUMN()+(-1), 1))/100, 2)</f>
        <v>337.98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17236.9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1.12201e+006</v>
      </c>
      <c r="F32" s="31"/>
      <c r="G32" s="31">
        <v>1.12201e+006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192005</v>
      </c>
      <c r="F34" s="31"/>
      <c r="G34" s="31">
        <v>192006</v>
      </c>
      <c r="H34" s="31"/>
      <c r="I34" s="31"/>
      <c r="J34" s="31" t="s">
        <v>77</v>
      </c>
    </row>
    <row r="35" spans="1:10" ht="24.00" thickBot="1" customHeight="1">
      <c r="A35" s="32" t="s">
        <v>78</v>
      </c>
      <c r="B35" s="32"/>
      <c r="C35" s="32"/>
      <c r="D35" s="32"/>
      <c r="E35" s="33"/>
      <c r="F35" s="33"/>
      <c r="G35" s="33"/>
      <c r="H35" s="33"/>
      <c r="I35" s="33"/>
      <c r="J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