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<sst xmlns="http://schemas.openxmlformats.org/spreadsheetml/2006/main" count="82" uniqueCount="82">
  <si>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</si>
  <si>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</si>
  <si>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</si>
  <si>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</si>
  <si>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C40/50 (XC1(P); D12; S3; Cl 0,2) fabricado em central, e betonagem com grua, volume de betão 0,08 m³/m², aço A400 NR na zona de reforço de momentos negativos, quantidade 1,8 kg/m³ e malha electrossoldada AR30 100x300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no estaleiro da obra,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</si>
  <si>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</si>
  <si>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</si>
  <si>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</si>
  <si>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</si>
  <si>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</si>
  <si>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</si>
  <si>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</si>
  <si>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</si>
  <si>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</si>
  <si>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</si>
  <si>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</si>
  <si>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</si>
  <si>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</si>
  <si>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</si>
  <si>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</si>
  <si>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</si>
  <si>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</si>
  <si>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</si>
  <si>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</si>
  <si>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</si>
  <si>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</si>
  <si>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</si>
  <si>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</si>
  <si>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</si>
  <si>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mt10haf020jgnmc</t>
  </si>
  <si>
    <t xml:space="preserve">m³</t>
  </si>
  <si>
    <t xml:space="preserve">Betão C40/50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</si>
  <si>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</si>
  <si>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</si>
  <si>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</si>
  <si>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</si>
  <si>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</si>
  <si>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</si>
  <si>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</si>
  <si>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</si>
  <si>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</si>
  <si>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</si>
  <si>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</si>
  <si>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</si>
  <si>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</si>
  <si>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</si>
  <si>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</si>
  <si>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</si>
  <si>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</si>
  <si>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</si>
  <si>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</si>
  <si>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</si>
  <si>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</si>
  <si>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</si>
  <si>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</si>
  <si>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</si>
  <si>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</si>
  <si>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</si>
  <si>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</si>
  <si>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</si>
  <si>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</si>
  <si>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</si>
  <si>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</si>
  <si>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</si>
  <si>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</si>
  <si>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</si>
  <si>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</si>
  <si>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508,48$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</si>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</sst>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02" customWidth="1"/>
    <col min="4" max="4" width="3.57" customWidth="1"/>
    <col min="5" max="5" width="70.55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276.64</v>
      </c>
      <c r="J11" s="17">
        <f ca="1">ROUND(INDIRECT(ADDRESS(ROW()+(0), COLUMN()+(-3), 1))*INDIRECT(ADDRESS(ROW()+(0), COLUMN()+(-1), 1)), 2)</f>
        <v>11664.5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200.3</v>
      </c>
      <c r="J14" s="17">
        <f ca="1">ROUND(INDIRECT(ADDRESS(ROW()+(0), COLUMN()+(-3), 1))*INDIRECT(ADDRESS(ROW()+(0), COLUMN()+(-1), 1)), 2)</f>
        <v>220.33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17770.8</v>
      </c>
      <c r="J15" s="17">
        <f ca="1">ROUND(INDIRECT(ADDRESS(ROW()+(0), COLUMN()+(-3), 1))*INDIRECT(ADDRESS(ROW()+(0), COLUMN()+(-1), 1)), 2)</f>
        <v>1421.66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328.5</v>
      </c>
      <c r="J17" s="17">
        <f ca="1">ROUND(INDIRECT(ADDRESS(ROW()+(0), COLUMN()+(-3), 1))*INDIRECT(ADDRESS(ROW()+(0), COLUMN()+(-1), 1)), 2)</f>
        <v>245.72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5265.1</v>
      </c>
      <c r="J18" s="17">
        <f ca="1">ROUND(INDIRECT(ADDRESS(ROW()+(0), COLUMN()+(-3), 1))*INDIRECT(ADDRESS(ROW()+(0), COLUMN()+(-1), 1)), 2)</f>
        <v>52.65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0.856</v>
      </c>
      <c r="H19" s="16"/>
      <c r="I19" s="17">
        <v>647.55</v>
      </c>
      <c r="J19" s="17">
        <f ca="1">ROUND(INDIRECT(ADDRESS(ROW()+(0), COLUMN()+(-3), 1))*INDIRECT(ADDRESS(ROW()+(0), COLUMN()+(-1), 1)), 2)</f>
        <v>554.3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0.505</v>
      </c>
      <c r="H20" s="16"/>
      <c r="I20" s="17">
        <v>414.89</v>
      </c>
      <c r="J20" s="17">
        <f ca="1">ROUND(INDIRECT(ADDRESS(ROW()+(0), COLUMN()+(-3), 1))*INDIRECT(ADDRESS(ROW()+(0), COLUMN()+(-1), 1)), 2)</f>
        <v>209.52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647.55</v>
      </c>
      <c r="J21" s="17">
        <f ca="1">ROUND(INDIRECT(ADDRESS(ROW()+(0), COLUMN()+(-3), 1))*INDIRECT(ADDRESS(ROW()+(0), COLUMN()+(-1), 1)), 2)</f>
        <v>42.74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0.066</v>
      </c>
      <c r="H22" s="16"/>
      <c r="I22" s="17">
        <v>414.89</v>
      </c>
      <c r="J22" s="17">
        <f ca="1">ROUND(INDIRECT(ADDRESS(ROW()+(0), COLUMN()+(-3), 1))*INDIRECT(ADDRESS(ROW()+(0), COLUMN()+(-1), 1)), 2)</f>
        <v>27.38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</v>
      </c>
      <c r="H23" s="16"/>
      <c r="I23" s="17">
        <v>647.55</v>
      </c>
      <c r="J23" s="17">
        <f ca="1">ROUND(INDIRECT(ADDRESS(ROW()+(0), COLUMN()+(-3), 1))*INDIRECT(ADDRESS(ROW()+(0), COLUMN()+(-1), 1)), 2)</f>
        <v>32.38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0.052</v>
      </c>
      <c r="H24" s="16"/>
      <c r="I24" s="17">
        <v>414.89</v>
      </c>
      <c r="J24" s="17">
        <f ca="1">ROUND(INDIRECT(ADDRESS(ROW()+(0), COLUMN()+(-3), 1))*INDIRECT(ADDRESS(ROW()+(0), COLUMN()+(-1), 1)), 2)</f>
        <v>21.57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0.029</v>
      </c>
      <c r="H25" s="16"/>
      <c r="I25" s="17">
        <v>647.55</v>
      </c>
      <c r="J25" s="17">
        <f ca="1">ROUND(INDIRECT(ADDRESS(ROW()+(0), COLUMN()+(-3), 1))*INDIRECT(ADDRESS(ROW()+(0), COLUMN()+(-1), 1)), 2)</f>
        <v>18.78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0.115</v>
      </c>
      <c r="H26" s="20"/>
      <c r="I26" s="21">
        <v>414.89</v>
      </c>
      <c r="J26" s="21">
        <f ca="1">ROUND(INDIRECT(ADDRESS(ROW()+(0), COLUMN()+(-3), 1))*INDIRECT(ADDRESS(ROW()+(0), COLUMN()+(-1), 1)), 2)</f>
        <v>47.71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16617.1</v>
      </c>
      <c r="J27" s="24">
        <f ca="1">ROUND(INDIRECT(ADDRESS(ROW()+(0), COLUMN()+(-3), 1))*INDIRECT(ADDRESS(ROW()+(0), COLUMN()+(-1), 1))/100, 2)</f>
        <v>332.34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16949.4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