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<sst xmlns="http://schemas.openxmlformats.org/spreadsheetml/2006/main" count="85" uniqueCount="85">
  <si>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</si>
  <si>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</si>
  <si>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</si>
  <si>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</si>
  <si>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31 = 26+5 cm de altura; vigotas metálicas simples IPE 100; abobadilha cerâmica, 60x25x26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compostos, das séries IPN, IPE, HEA, HEB ou HEM, com uma quantidade aproximada de 3,8 kg/m². O preço inclui a elaboração da armadura (corte, dobragem e moldagem de elementos) no estaleiro da obra,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</si>
  <si>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</si>
  <si>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</si>
  <si>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</si>
  <si>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</si>
  <si>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</si>
  <si>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</si>
  <si>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</si>
  <si>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</si>
  <si>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</si>
  <si>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</si>
  <si>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</si>
  <si>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</si>
  <si>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</si>
  <si>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</si>
  <si>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</si>
  <si>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mt07ala010dkb</t>
  </si>
  <si>
    <t xml:space="preserve">kg</t>
  </si>
  <si>
    <t xml:space="preserve">Aço laminado EN 10025 S275JR, em perfis laminados a quente, peças compostas,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</si>
  <si>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</si>
  <si>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</si>
  <si>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</si>
  <si>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</si>
  <si>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</si>
  <si>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</si>
  <si>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</si>
  <si>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</si>
  <si>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</si>
  <si>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</si>
  <si>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</si>
  <si>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</si>
  <si>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</si>
  <si>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</si>
  <si>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</si>
  <si>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</si>
  <si>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</si>
  <si>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</si>
  <si>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</si>
  <si>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</si>
  <si>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</si>
  <si>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</si>
  <si>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</si>
  <si>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</si>
  <si>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</si>
  <si>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</si>
  <si>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</si>
  <si>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</si>
  <si>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</si>
  <si>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</si>
  <si>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</si>
  <si>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</si>
  <si>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</si>
  <si>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</si>
  <si>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</si>
  <si>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</si>
  <si>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</si>
  <si>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</si>
  <si>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</si>
  <si>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</si>
  <si>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</si>
  <si>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</si>
  <si>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</si>
  <si>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</si>
  <si>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</si>
  <si>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</si>
  <si>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</si>
  <si>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521,56$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</si>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</sst>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68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309.78</v>
      </c>
      <c r="J10" s="17">
        <f ca="1">ROUND(INDIRECT(ADDRESS(ROW()+(0), COLUMN()+(-3), 1))*INDIRECT(ADDRESS(ROW()+(0), COLUMN()+(-1), 1)), 2)</f>
        <v>1858.68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38.365</v>
      </c>
      <c r="H11" s="16"/>
      <c r="I11" s="17">
        <v>276.64</v>
      </c>
      <c r="J11" s="17">
        <f ca="1">ROUND(INDIRECT(ADDRESS(ROW()+(0), COLUMN()+(-3), 1))*INDIRECT(ADDRESS(ROW()+(0), COLUMN()+(-1), 1)), 2)</f>
        <v>10613.3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3.8</v>
      </c>
      <c r="H12" s="16"/>
      <c r="I12" s="17">
        <v>296</v>
      </c>
      <c r="J12" s="17">
        <f ca="1">ROUND(INDIRECT(ADDRESS(ROW()+(0), COLUMN()+(-3), 1))*INDIRECT(ADDRESS(ROW()+(0), COLUMN()+(-1), 1)), 2)</f>
        <v>1124.8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1.8</v>
      </c>
      <c r="H13" s="16"/>
      <c r="I13" s="17">
        <v>188.69</v>
      </c>
      <c r="J13" s="17">
        <f ca="1">ROUND(INDIRECT(ADDRESS(ROW()+(0), COLUMN()+(-3), 1))*INDIRECT(ADDRESS(ROW()+(0), COLUMN()+(-1), 1)), 2)</f>
        <v>339.64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0.022</v>
      </c>
      <c r="H14" s="16"/>
      <c r="I14" s="17">
        <v>193.69</v>
      </c>
      <c r="J14" s="17">
        <f ca="1">ROUND(INDIRECT(ADDRESS(ROW()+(0), COLUMN()+(-3), 1))*INDIRECT(ADDRESS(ROW()+(0), COLUMN()+(-1), 1)), 2)</f>
        <v>4.26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374.42</v>
      </c>
      <c r="J15" s="17">
        <f ca="1">ROUND(INDIRECT(ADDRESS(ROW()+(0), COLUMN()+(-3), 1))*INDIRECT(ADDRESS(ROW()+(0), COLUMN()+(-1), 1)), 2)</f>
        <v>411.86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0.08</v>
      </c>
      <c r="H16" s="16"/>
      <c r="I16" s="17">
        <v>13857</v>
      </c>
      <c r="J16" s="17">
        <f ca="1">ROUND(INDIRECT(ADDRESS(ROW()+(0), COLUMN()+(-3), 1))*INDIRECT(ADDRESS(ROW()+(0), COLUMN()+(-1), 1)), 2)</f>
        <v>1108.56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791.92</v>
      </c>
      <c r="J17" s="17">
        <f ca="1">ROUND(INDIRECT(ADDRESS(ROW()+(0), COLUMN()+(-3), 1))*INDIRECT(ADDRESS(ROW()+(0), COLUMN()+(-1), 1)), 2)</f>
        <v>7.92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0.748</v>
      </c>
      <c r="H18" s="16"/>
      <c r="I18" s="17">
        <v>328.5</v>
      </c>
      <c r="J18" s="17">
        <f ca="1">ROUND(INDIRECT(ADDRESS(ROW()+(0), COLUMN()+(-3), 1))*INDIRECT(ADDRESS(ROW()+(0), COLUMN()+(-1), 1)), 2)</f>
        <v>245.72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0.01</v>
      </c>
      <c r="H19" s="16"/>
      <c r="I19" s="17">
        <v>5265.1</v>
      </c>
      <c r="J19" s="17">
        <f ca="1">ROUND(INDIRECT(ADDRESS(ROW()+(0), COLUMN()+(-3), 1))*INDIRECT(ADDRESS(ROW()+(0), COLUMN()+(-1), 1)), 2)</f>
        <v>52.65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0.856</v>
      </c>
      <c r="H20" s="16"/>
      <c r="I20" s="17">
        <v>647.55</v>
      </c>
      <c r="J20" s="17">
        <f ca="1">ROUND(INDIRECT(ADDRESS(ROW()+(0), COLUMN()+(-3), 1))*INDIRECT(ADDRESS(ROW()+(0), COLUMN()+(-1), 1)), 2)</f>
        <v>554.3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0.505</v>
      </c>
      <c r="H21" s="16"/>
      <c r="I21" s="17">
        <v>414.89</v>
      </c>
      <c r="J21" s="17">
        <f ca="1">ROUND(INDIRECT(ADDRESS(ROW()+(0), COLUMN()+(-3), 1))*INDIRECT(ADDRESS(ROW()+(0), COLUMN()+(-1), 1)), 2)</f>
        <v>209.52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0.066</v>
      </c>
      <c r="H22" s="16"/>
      <c r="I22" s="17">
        <v>647.55</v>
      </c>
      <c r="J22" s="17">
        <f ca="1">ROUND(INDIRECT(ADDRESS(ROW()+(0), COLUMN()+(-3), 1))*INDIRECT(ADDRESS(ROW()+(0), COLUMN()+(-1), 1)), 2)</f>
        <v>42.74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0.066</v>
      </c>
      <c r="H23" s="16"/>
      <c r="I23" s="17">
        <v>414.89</v>
      </c>
      <c r="J23" s="17">
        <f ca="1">ROUND(INDIRECT(ADDRESS(ROW()+(0), COLUMN()+(-3), 1))*INDIRECT(ADDRESS(ROW()+(0), COLUMN()+(-1), 1)), 2)</f>
        <v>27.38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0.05</v>
      </c>
      <c r="H24" s="16"/>
      <c r="I24" s="17">
        <v>647.55</v>
      </c>
      <c r="J24" s="17">
        <f ca="1">ROUND(INDIRECT(ADDRESS(ROW()+(0), COLUMN()+(-3), 1))*INDIRECT(ADDRESS(ROW()+(0), COLUMN()+(-1), 1)), 2)</f>
        <v>32.38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0.052</v>
      </c>
      <c r="H25" s="16"/>
      <c r="I25" s="17">
        <v>414.89</v>
      </c>
      <c r="J25" s="17">
        <f ca="1">ROUND(INDIRECT(ADDRESS(ROW()+(0), COLUMN()+(-3), 1))*INDIRECT(ADDRESS(ROW()+(0), COLUMN()+(-1), 1)), 2)</f>
        <v>21.57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0.029</v>
      </c>
      <c r="H26" s="16"/>
      <c r="I26" s="17">
        <v>647.55</v>
      </c>
      <c r="J26" s="17">
        <f ca="1">ROUND(INDIRECT(ADDRESS(ROW()+(0), COLUMN()+(-3), 1))*INDIRECT(ADDRESS(ROW()+(0), COLUMN()+(-1), 1)), 2)</f>
        <v>18.78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0.115</v>
      </c>
      <c r="H27" s="20"/>
      <c r="I27" s="21">
        <v>414.89</v>
      </c>
      <c r="J27" s="21">
        <f ca="1">ROUND(INDIRECT(ADDRESS(ROW()+(0), COLUMN()+(-3), 1))*INDIRECT(ADDRESS(ROW()+(0), COLUMN()+(-1), 1)), 2)</f>
        <v>47.71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17044.6</v>
      </c>
      <c r="J28" s="24">
        <f ca="1">ROUND(INDIRECT(ADDRESS(ROW()+(0), COLUMN()+(-3), 1))*INDIRECT(ADDRESS(ROW()+(0), COLUMN()+(-1), 1))/100, 2)</f>
        <v>340.89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17385.5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1.12201e+006</v>
      </c>
      <c r="G33" s="31"/>
      <c r="H33" s="31">
        <v>1.12201e+006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79</v>
      </c>
      <c r="B35" s="30"/>
      <c r="C35" s="30"/>
      <c r="D35" s="30"/>
      <c r="E35" s="30"/>
      <c r="F35" s="31">
        <v>192005</v>
      </c>
      <c r="G35" s="31"/>
      <c r="H35" s="31">
        <v>192006</v>
      </c>
      <c r="I35" s="31"/>
      <c r="J35" s="31"/>
      <c r="K35" s="31" t="s">
        <v>80</v>
      </c>
    </row>
    <row r="36" spans="1:11" ht="24.00" thickBot="1" customHeight="1">
      <c r="A36" s="32" t="s">
        <v>81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9" spans="1:1" ht="33.75" thickBot="1" customHeight="1">
      <c r="A39" s="1" t="s">
        <v>82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83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84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0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5:E35"/>
    <mergeCell ref="F35:G36"/>
    <mergeCell ref="H35:J36"/>
    <mergeCell ref="K35:K36"/>
    <mergeCell ref="A36:E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