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<sst xmlns="http://schemas.openxmlformats.org/spreadsheetml/2006/main" count="75" uniqueCount="75">
  <si>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</si>
  <si>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EHR015</t>
  </si>
  <si>
    <t xml:space="preserve">m²</t>
  </si>
  <si>
    <t xml:space="preserve">Laje fungiforme com molde recuperável.</t>
  </si>
  <si>
    <r>
      <rPr>
        <sz val="8.25"/>
        <color rgb="FF000000"/>
        <rFont val="Arial"/>
        <family val="2"/>
      </rPr>
      <t xml:space="preserve">Laje fungiforme de betão armado com molde recuperável, horizontal, com 15% de zonas maciças, com altura livre de piso de até 3 m, altura total 30 = 25+5 cm, realizada com betão C25/30 (XC1(P); D25; S4; Cl 0,4) fabricado em central, e betonagem com grua, volume 0,18 m³/m², e aço A400 NR em zona de maciços de pilares, nervuras e vigas de bordadura, quantidade 19 kg/m²; nervuras de betão "in situ" de 12 cm de espessura, entre-eixo 70 cm; molde recuperável de PVC, 64x70x25 cm; camada de compressão de 5 cm de espessura, com armadura de distribuição formada por malha electrossoldada AR42 100x300 mm de aço A500 EL; montagem e desmontagem de sistema de cofragem contínuo, com acabamento à vista com textura lisa, formado por: superfície cofrante de painéis de madeira tratada, reforçados com varões e perfis, amortizáveis em 20 utilizações; estrutura suporte horizontal de travessas metálicas e acessórios de montagem, amortizáveis em 150 utilizações e estrutura suporte vertical de escoras metálicas, amortizáveis em 150 utilizações, em zonas maciças e montagem e desmontagem de sistema de cofragem contínuo, formado por: superfície cofrante de moldes recuperáveis; estrutura suporte horizontal de porta-travessas e guias metálicas e acessórios de montagem, amortizáveis em 150 utilizações e estrutura suporte vertical de escoras metálicas, amortizáveis em 150 utilizações, em zonas aligeiradas.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</si>
  <si>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</si>
  <si>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</si>
  <si>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</si>
  <si>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</si>
  <si>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</si>
  <si>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</si>
  <si>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mt08eft035a</t>
  </si>
  <si>
    <t xml:space="preserve">m²</t>
  </si>
  <si>
    <t xml:space="preserve">Painel de madeira tratada, de 30 mm de espessura, reforçado com varões e perfis, para cofragem de laje fungiforme com molde recuperável, para deixar um acabamento aparente do betão.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</si>
  <si>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</si>
  <si>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</si>
  <si>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</si>
  <si>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mt08eva035</t>
  </si>
  <si>
    <t xml:space="preserve">m²</t>
  </si>
  <si>
    <t xml:space="preserve">Estrutura suporte para cofragem de moldes recuperáveis, composta de: porta-travessas e guias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</si>
  <si>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</si>
  <si>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</si>
  <si>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</si>
  <si>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</si>
  <si>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</si>
  <si>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</si>
  <si>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</si>
  <si>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</si>
  <si>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</si>
  <si>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</si>
  <si>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</si>
  <si>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</si>
  <si>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mt07cre010b</t>
  </si>
  <si>
    <t xml:space="preserve">Ud</t>
  </si>
  <si>
    <t xml:space="preserve">Molde recuperável de PVC, 64x70x25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</si>
  <si>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</si>
  <si>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</si>
  <si>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</si>
  <si>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</si>
  <si>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</si>
  <si>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</si>
  <si>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</si>
  <si>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</si>
  <si>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</si>
  <si>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</si>
  <si>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</si>
  <si>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</si>
  <si>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mt10haf020jgnhe</t>
  </si>
  <si>
    <t xml:space="preserve">m³</t>
  </si>
  <si>
    <t xml:space="preserve">Betão C25/30 (XC1(P); D25; S4; Cl 0,4), fabricado em central, segundo NP EN 206.</t>
  </si>
  <si>
    <t xml:space="preserve">mt08cur010a</t>
  </si>
  <si>
    <t xml:space="preserve">l</t>
  </si>
  <si>
    <t xml:space="preserve">Agente filmógeno, para a cura de betões e argamassas, com acabamento aparente.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</si>
  <si>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</si>
  <si>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</si>
  <si>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</si>
  <si>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</si>
  <si>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</si>
  <si>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</si>
  <si>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</si>
  <si>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</si>
  <si>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</si>
  <si>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</si>
  <si>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</si>
  <si>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</si>
  <si>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</si>
  <si>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</si>
  <si>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</si>
  <si>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</si>
  <si>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</si>
  <si>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</si>
  <si>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</si>
  <si>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</si>
  <si>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438,03$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</si>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</sst>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0.008</v>
      </c>
      <c r="G9" s="13">
        <v>7993.2</v>
      </c>
      <c r="H9" s="13">
        <f ca="1">ROUND(INDIRECT(ADDRESS(ROW()+(0), COLUMN()+(-2), 1))*INDIRECT(ADDRESS(ROW()+(0), COLUMN()+(-1), 1)), 2)</f>
        <v>63.95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13171.3</v>
      </c>
      <c r="H10" s="17">
        <f ca="1">ROUND(INDIRECT(ADDRESS(ROW()+(0), COLUMN()+(-2), 1))*INDIRECT(ADDRESS(ROW()+(0), COLUMN()+(-1), 1)), 2)</f>
        <v>13.17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14720.9</v>
      </c>
      <c r="H11" s="17">
        <f ca="1">ROUND(INDIRECT(ADDRESS(ROW()+(0), COLUMN()+(-2), 1))*INDIRECT(ADDRESS(ROW()+(0), COLUMN()+(-1), 1)), 2)</f>
        <v>88.33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0.027</v>
      </c>
      <c r="G12" s="17">
        <v>3113.56</v>
      </c>
      <c r="H12" s="17">
        <f ca="1">ROUND(INDIRECT(ADDRESS(ROW()+(0), COLUMN()+(-2), 1))*INDIRECT(ADDRESS(ROW()+(0), COLUMN()+(-1), 1)), 2)</f>
        <v>84.07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0.001</v>
      </c>
      <c r="G13" s="17">
        <v>45906</v>
      </c>
      <c r="H13" s="17">
        <f ca="1">ROUND(INDIRECT(ADDRESS(ROW()+(0), COLUMN()+(-2), 1))*INDIRECT(ADDRESS(ROW()+(0), COLUMN()+(-1), 1)), 2)</f>
        <v>45.91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1129.89</v>
      </c>
      <c r="H14" s="17">
        <f ca="1">ROUND(INDIRECT(ADDRESS(ROW()+(0), COLUMN()+(-2), 1))*INDIRECT(ADDRESS(ROW()+(0), COLUMN()+(-1), 1)), 2)</f>
        <v>6.78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0.002</v>
      </c>
      <c r="G15" s="17">
        <v>592.46</v>
      </c>
      <c r="H15" s="17">
        <f ca="1">ROUND(INDIRECT(ADDRESS(ROW()+(0), COLUMN()+(-2), 1))*INDIRECT(ADDRESS(ROW()+(0), COLUMN()+(-1), 1)), 2)</f>
        <v>1.18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0.035</v>
      </c>
      <c r="G16" s="17">
        <v>8717</v>
      </c>
      <c r="H16" s="17">
        <f ca="1">ROUND(INDIRECT(ADDRESS(ROW()+(0), COLUMN()+(-2), 1))*INDIRECT(ADDRESS(ROW()+(0), COLUMN()+(-1), 1)), 2)</f>
        <v>305.1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9.01</v>
      </c>
      <c r="H17" s="17">
        <f ca="1">ROUND(INDIRECT(ADDRESS(ROW()+(0), COLUMN()+(-2), 1))*INDIRECT(ADDRESS(ROW()+(0), COLUMN()+(-1), 1)), 2)</f>
        <v>10.81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188.69</v>
      </c>
      <c r="H18" s="17">
        <f ca="1">ROUND(INDIRECT(ADDRESS(ROW()+(0), COLUMN()+(-2), 1))*INDIRECT(ADDRESS(ROW()+(0), COLUMN()+(-1), 1)), 2)</f>
        <v>3764.37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193.69</v>
      </c>
      <c r="H19" s="17">
        <f ca="1">ROUND(INDIRECT(ADDRESS(ROW()+(0), COLUMN()+(-2), 1))*INDIRECT(ADDRESS(ROW()+(0), COLUMN()+(-1), 1)), 2)</f>
        <v>36.8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374.42</v>
      </c>
      <c r="H20" s="17">
        <f ca="1">ROUND(INDIRECT(ADDRESS(ROW()+(0), COLUMN()+(-2), 1))*INDIRECT(ADDRESS(ROW()+(0), COLUMN()+(-1), 1)), 2)</f>
        <v>411.86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0.189</v>
      </c>
      <c r="G21" s="17">
        <v>14080.3</v>
      </c>
      <c r="H21" s="17">
        <f ca="1">ROUND(INDIRECT(ADDRESS(ROW()+(0), COLUMN()+(-2), 1))*INDIRECT(ADDRESS(ROW()+(0), COLUMN()+(-1), 1)), 2)</f>
        <v>2661.17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417.11</v>
      </c>
      <c r="H22" s="17">
        <f ca="1">ROUND(INDIRECT(ADDRESS(ROW()+(0), COLUMN()+(-2), 1))*INDIRECT(ADDRESS(ROW()+(0), COLUMN()+(-1), 1)), 2)</f>
        <v>62.57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0.601</v>
      </c>
      <c r="G23" s="17">
        <v>647.55</v>
      </c>
      <c r="H23" s="17">
        <f ca="1">ROUND(INDIRECT(ADDRESS(ROW()+(0), COLUMN()+(-2), 1))*INDIRECT(ADDRESS(ROW()+(0), COLUMN()+(-1), 1)), 2)</f>
        <v>389.18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0.601</v>
      </c>
      <c r="G24" s="17">
        <v>414.89</v>
      </c>
      <c r="H24" s="17">
        <f ca="1">ROUND(INDIRECT(ADDRESS(ROW()+(0), COLUMN()+(-2), 1))*INDIRECT(ADDRESS(ROW()+(0), COLUMN()+(-1), 1)), 2)</f>
        <v>249.35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0.261</v>
      </c>
      <c r="G25" s="17">
        <v>647.55</v>
      </c>
      <c r="H25" s="17">
        <f ca="1">ROUND(INDIRECT(ADDRESS(ROW()+(0), COLUMN()+(-2), 1))*INDIRECT(ADDRESS(ROW()+(0), COLUMN()+(-1), 1)), 2)</f>
        <v>169.01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0.283</v>
      </c>
      <c r="G26" s="17">
        <v>414.89</v>
      </c>
      <c r="H26" s="17">
        <f ca="1">ROUND(INDIRECT(ADDRESS(ROW()+(0), COLUMN()+(-2), 1))*INDIRECT(ADDRESS(ROW()+(0), COLUMN()+(-1), 1)), 2)</f>
        <v>117.41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0.046</v>
      </c>
      <c r="G27" s="17">
        <v>647.55</v>
      </c>
      <c r="H27" s="17">
        <f ca="1">ROUND(INDIRECT(ADDRESS(ROW()+(0), COLUMN()+(-2), 1))*INDIRECT(ADDRESS(ROW()+(0), COLUMN()+(-1), 1)), 2)</f>
        <v>29.79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0.188</v>
      </c>
      <c r="G28" s="21">
        <v>414.89</v>
      </c>
      <c r="H28" s="21">
        <f ca="1">ROUND(INDIRECT(ADDRESS(ROW()+(0), COLUMN()+(-2), 1))*INDIRECT(ADDRESS(ROW()+(0), COLUMN()+(-1), 1)), 2)</f>
        <v>78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8588.81</v>
      </c>
      <c r="H29" s="24">
        <f ca="1">ROUND(INDIRECT(ADDRESS(ROW()+(0), COLUMN()+(-2), 1))*INDIRECT(ADDRESS(ROW()+(0), COLUMN()+(-1), 1))/100, 2)</f>
        <v>171.78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8760.59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