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<sst xmlns="http://schemas.openxmlformats.org/spreadsheetml/2006/main" count="75" uniqueCount="75">
  <si>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</si>
  <si>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</si>
  <si>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</si>
  <si>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</si>
  <si>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45 = 35+10 cm, realizada com betão C25/30 (XC1(P); D12; S3; Cl 0,4) fabricado em central, e betonagem com grua, volume 0,283 m³/m², e aço A400 NR em zona de maciços de pilares, nervuras e vigas de bordadura, quantidade 19 kg/m²; nervuras de betão "in situ" de 12 cm de espessura, entre-eixo 70 cm; molde recuperável de PVC, 64x70x35 cm; camada de compressão de 10 cm de espessura, com armadura de distribuição formada por malha electrossoldada AR76 100x300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</si>
  <si>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</si>
  <si>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</si>
  <si>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</si>
  <si>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</si>
  <si>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</si>
  <si>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</si>
  <si>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</si>
  <si>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</si>
  <si>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</si>
  <si>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</si>
  <si>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</si>
  <si>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</si>
  <si>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</si>
  <si>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</si>
  <si>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</si>
  <si>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</si>
  <si>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</si>
  <si>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</si>
  <si>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</si>
  <si>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</si>
  <si>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</si>
  <si>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</si>
  <si>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</si>
  <si>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</si>
  <si>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</si>
  <si>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</si>
  <si>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</si>
  <si>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mt07cre010d</t>
  </si>
  <si>
    <t xml:space="preserve">Ud</t>
  </si>
  <si>
    <t xml:space="preserve">Molde recuperável de PVC, 64x70x35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</si>
  <si>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</si>
  <si>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</si>
  <si>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</si>
  <si>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</si>
  <si>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</si>
  <si>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</si>
  <si>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</si>
  <si>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</si>
  <si>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</si>
  <si>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</si>
  <si>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</si>
  <si>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</si>
  <si>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</si>
  <si>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</si>
  <si>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</si>
  <si>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</si>
  <si>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</si>
  <si>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</si>
  <si>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</si>
  <si>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</si>
  <si>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</si>
  <si>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</si>
  <si>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</si>
  <si>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</si>
  <si>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</si>
  <si>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</si>
  <si>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</si>
  <si>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</si>
  <si>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</si>
  <si>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</si>
  <si>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</si>
  <si>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</si>
  <si>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</si>
  <si>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</si>
  <si>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</si>
  <si>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</si>
  <si>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</si>
  <si>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</si>
  <si>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555,84$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</si>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</sst>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10590.1</v>
      </c>
      <c r="H16" s="17">
        <f ca="1">ROUND(INDIRECT(ADDRESS(ROW()+(0), COLUMN()+(-2), 1))*INDIRECT(ADDRESS(ROW()+(0), COLUMN()+(-1), 1)), 2)</f>
        <v>370.65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1036.47</v>
      </c>
      <c r="H20" s="17">
        <f ca="1">ROUND(INDIRECT(ADDRESS(ROW()+(0), COLUMN()+(-2), 1))*INDIRECT(ADDRESS(ROW()+(0), COLUMN()+(-1), 1)), 2)</f>
        <v>1140.12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0.297</v>
      </c>
      <c r="G21" s="17">
        <v>13857</v>
      </c>
      <c r="H21" s="17">
        <f ca="1">ROUND(INDIRECT(ADDRESS(ROW()+(0), COLUMN()+(-2), 1))*INDIRECT(ADDRESS(ROW()+(0), COLUMN()+(-1), 1)), 2)</f>
        <v>4115.52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0.073</v>
      </c>
      <c r="G27" s="17">
        <v>647.55</v>
      </c>
      <c r="H27" s="17">
        <f ca="1">ROUND(INDIRECT(ADDRESS(ROW()+(0), COLUMN()+(-2), 1))*INDIRECT(ADDRESS(ROW()+(0), COLUMN()+(-1), 1)), 2)</f>
        <v>47.27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0.295</v>
      </c>
      <c r="G28" s="21">
        <v>414.89</v>
      </c>
      <c r="H28" s="21">
        <f ca="1">ROUND(INDIRECT(ADDRESS(ROW()+(0), COLUMN()+(-2), 1))*INDIRECT(ADDRESS(ROW()+(0), COLUMN()+(-1), 1)), 2)</f>
        <v>122.39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10898.8</v>
      </c>
      <c r="H29" s="24">
        <f ca="1">ROUND(INDIRECT(ADDRESS(ROW()+(0), COLUMN()+(-2), 1))*INDIRECT(ADDRESS(ROW()+(0), COLUMN()+(-1), 1))/100, 2)</f>
        <v>217.98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11116.8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