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<sst xmlns="http://schemas.openxmlformats.org/spreadsheetml/2006/main" count="50" uniqueCount="50">
  <si>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</si>
  <si>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</si>
  <si>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</si>
  <si>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</si>
  <si>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35 cm de diâmetro médio, realizado com betão C25/30 (XC1(P); D12; S3; Cl 0,4) fabricado em central, e betonagem com grua, e aço A400 NR, com uma quantidade aproximada de 120 kg/m³; montagem e desmontagem de sistema de cofragem, com acabamento para revestir, em piso de até 3 m de altura livre, formado por: superfície cofrante de moldes cilíndricos de bandas de papel kraft, alumínio e polietileno, de uma única utilização e estrutura suporte vertical de escoras metálicas, amortizáveis em 150 utilizações.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</si>
  <si>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</si>
  <si>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</si>
  <si>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</si>
  <si>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</si>
  <si>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</si>
  <si>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</si>
  <si>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</si>
  <si>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</si>
  <si>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</si>
  <si>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</si>
  <si>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</si>
  <si>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</si>
  <si>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</si>
  <si>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</si>
  <si>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</si>
  <si>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mt08tub020ae</t>
  </si>
  <si>
    <t xml:space="preserve">m²</t>
  </si>
  <si>
    <t xml:space="preserve">Molde cilíndrico descartável, de bandas de papel kraft, alumínio e polietileno em espiral, para cofragem de pilares de betão, de até 3 m de altura e 35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</si>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</sst>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11.93</v>
      </c>
      <c r="H9" s="13">
        <f ca="1">ROUND(INDIRECT(ADDRESS(ROW()+(0), COLUMN()+(-2), 1))*INDIRECT(ADDRESS(ROW()+(0), COLUMN()+(-1), 1)), 2)</f>
        <v>143.16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188.69</v>
      </c>
      <c r="H10" s="17">
        <f ca="1">ROUND(INDIRECT(ADDRESS(ROW()+(0), COLUMN()+(-2), 1))*INDIRECT(ADDRESS(ROW()+(0), COLUMN()+(-1), 1)), 2)</f>
        <v>23774.9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193.69</v>
      </c>
      <c r="H11" s="17">
        <f ca="1">ROUND(INDIRECT(ADDRESS(ROW()+(0), COLUMN()+(-2), 1))*INDIRECT(ADDRESS(ROW()+(0), COLUMN()+(-1), 1)), 2)</f>
        <v>162.7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11.429</v>
      </c>
      <c r="G12" s="17">
        <v>2566.52</v>
      </c>
      <c r="H12" s="17">
        <f ca="1">ROUND(INDIRECT(ADDRESS(ROW()+(0), COLUMN()+(-2), 1))*INDIRECT(ADDRESS(ROW()+(0), COLUMN()+(-1), 1)), 2)</f>
        <v>29332.8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0.085</v>
      </c>
      <c r="G13" s="17">
        <v>3113.56</v>
      </c>
      <c r="H13" s="17">
        <f ca="1">ROUND(INDIRECT(ADDRESS(ROW()+(0), COLUMN()+(-2), 1))*INDIRECT(ADDRESS(ROW()+(0), COLUMN()+(-1), 1)), 2)</f>
        <v>264.65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1.05</v>
      </c>
      <c r="G14" s="17">
        <v>13857</v>
      </c>
      <c r="H14" s="17">
        <f ca="1">ROUND(INDIRECT(ADDRESS(ROW()+(0), COLUMN()+(-2), 1))*INDIRECT(ADDRESS(ROW()+(0), COLUMN()+(-1), 1)), 2)</f>
        <v>14549.8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2.16</v>
      </c>
      <c r="G15" s="17">
        <v>647.55</v>
      </c>
      <c r="H15" s="17">
        <f ca="1">ROUND(INDIRECT(ADDRESS(ROW()+(0), COLUMN()+(-2), 1))*INDIRECT(ADDRESS(ROW()+(0), COLUMN()+(-1), 1)), 2)</f>
        <v>1398.71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2.16</v>
      </c>
      <c r="G16" s="17">
        <v>414.89</v>
      </c>
      <c r="H16" s="17">
        <f ca="1">ROUND(INDIRECT(ADDRESS(ROW()+(0), COLUMN()+(-2), 1))*INDIRECT(ADDRESS(ROW()+(0), COLUMN()+(-1), 1)), 2)</f>
        <v>896.16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0.99</v>
      </c>
      <c r="G17" s="17">
        <v>647.55</v>
      </c>
      <c r="H17" s="17">
        <f ca="1">ROUND(INDIRECT(ADDRESS(ROW()+(0), COLUMN()+(-2), 1))*INDIRECT(ADDRESS(ROW()+(0), COLUMN()+(-1), 1)), 2)</f>
        <v>641.07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414.89</v>
      </c>
      <c r="H18" s="17">
        <f ca="1">ROUND(INDIRECT(ADDRESS(ROW()+(0), COLUMN()+(-2), 1))*INDIRECT(ADDRESS(ROW()+(0), COLUMN()+(-1), 1)), 2)</f>
        <v>456.38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0.412</v>
      </c>
      <c r="G19" s="17">
        <v>647.55</v>
      </c>
      <c r="H19" s="17">
        <f ca="1">ROUND(INDIRECT(ADDRESS(ROW()+(0), COLUMN()+(-2), 1))*INDIRECT(ADDRESS(ROW()+(0), COLUMN()+(-1), 1)), 2)</f>
        <v>266.79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1.661</v>
      </c>
      <c r="G20" s="21">
        <v>414.89</v>
      </c>
      <c r="H20" s="21">
        <f ca="1">ROUND(INDIRECT(ADDRESS(ROW()+(0), COLUMN()+(-2), 1))*INDIRECT(ADDRESS(ROW()+(0), COLUMN()+(-1), 1)), 2)</f>
        <v>689.13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72576.3</v>
      </c>
      <c r="H21" s="24">
        <f ca="1">ROUND(INDIRECT(ADDRESS(ROW()+(0), COLUMN()+(-2), 1))*INDIRECT(ADDRESS(ROW()+(0), COLUMN()+(-1), 1))/100, 2)</f>
        <v>1451.53</v>
      </c>
    </row>
    <row r="22" spans="1:8" ht="13.50" thickBot="1" customHeight="1">
      <c r="A22" s="25"/>
      <c r="B22" s="25"/>
      <c r="C22" s="25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74027.8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ageMargins left="0.147638" right="0.147638" top="0.206693" bottom="0.206693" header="0.0" footer="0.0"/>
  <pageSetup paperSize="9" orientation="portrait"/>
  <rowBreaks count="0" manualBreakCount="0">
    </rowBreaks>
</worksheet>
</file>