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<sst xmlns="http://schemas.openxmlformats.org/spreadsheetml/2006/main" count="53" uniqueCount="53">
  <si>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</si>
  <si>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</si>
  <si>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</si>
  <si>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</si>
  <si>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35 cm de diâmetro médio, realizado com betão C25/30 (XC1(P); D12; S4; Cl 0,4) fabricado em central, e betonagem com grua, e aço A400 NR, com uma quantidade aproximada de 120 kg/m³; montagem e desmontagem de sistema de cofragem, com acabamento para revestir, em piso de até 3 m de altura livre, formado por: superfície cofrante de moldes cilíndricos de lâminas metálicas, amortizáveis em 100 utilizações e estrutura suporte vertical de escoras metálicas, amortizáveis em 150 utilizações. Inclusive arame de atar, separadores e líquido descofrante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</si>
  <si>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</si>
  <si>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</si>
  <si>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</si>
  <si>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</si>
  <si>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</si>
  <si>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</si>
  <si>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</si>
  <si>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</si>
  <si>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</si>
  <si>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</si>
  <si>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</si>
  <si>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</si>
  <si>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</si>
  <si>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</si>
  <si>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</si>
  <si>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mt08eup020G</t>
  </si>
  <si>
    <t xml:space="preserve">m²</t>
  </si>
  <si>
    <t xml:space="preserve">Molde cilíndrico reutilizável de lâminas metálicas, para cofragem de pilares de betão, de até 3 m de altura,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</si>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</sst>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11.93</v>
      </c>
      <c r="H9" s="13">
        <f ca="1">ROUND(INDIRECT(ADDRESS(ROW()+(0), COLUMN()+(-2), 1))*INDIRECT(ADDRESS(ROW()+(0), COLUMN()+(-1), 1)), 2)</f>
        <v>143.16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188.69</v>
      </c>
      <c r="H10" s="17">
        <f ca="1">ROUND(INDIRECT(ADDRESS(ROW()+(0), COLUMN()+(-2), 1))*INDIRECT(ADDRESS(ROW()+(0), COLUMN()+(-1), 1)), 2)</f>
        <v>23774.9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193.69</v>
      </c>
      <c r="H11" s="17">
        <f ca="1">ROUND(INDIRECT(ADDRESS(ROW()+(0), COLUMN()+(-2), 1))*INDIRECT(ADDRESS(ROW()+(0), COLUMN()+(-1), 1)), 2)</f>
        <v>162.7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0.114</v>
      </c>
      <c r="G12" s="17">
        <v>16787</v>
      </c>
      <c r="H12" s="17">
        <f ca="1">ROUND(INDIRECT(ADDRESS(ROW()+(0), COLUMN()+(-2), 1))*INDIRECT(ADDRESS(ROW()+(0), COLUMN()+(-1), 1)), 2)</f>
        <v>1913.72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0.085</v>
      </c>
      <c r="G13" s="17">
        <v>3113.56</v>
      </c>
      <c r="H13" s="17">
        <f ca="1">ROUND(INDIRECT(ADDRESS(ROW()+(0), COLUMN()+(-2), 1))*INDIRECT(ADDRESS(ROW()+(0), COLUMN()+(-1), 1)), 2)</f>
        <v>264.65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0.343</v>
      </c>
      <c r="G14" s="17">
        <v>232.98</v>
      </c>
      <c r="H14" s="17">
        <f ca="1">ROUND(INDIRECT(ADDRESS(ROW()+(0), COLUMN()+(-2), 1))*INDIRECT(ADDRESS(ROW()+(0), COLUMN()+(-1), 1)), 2)</f>
        <v>79.91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1.05</v>
      </c>
      <c r="G15" s="17">
        <v>14573.9</v>
      </c>
      <c r="H15" s="17">
        <f ca="1">ROUND(INDIRECT(ADDRESS(ROW()+(0), COLUMN()+(-2), 1))*INDIRECT(ADDRESS(ROW()+(0), COLUMN()+(-1), 1)), 2)</f>
        <v>15302.6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2.095</v>
      </c>
      <c r="G16" s="17">
        <v>647.55</v>
      </c>
      <c r="H16" s="17">
        <f ca="1">ROUND(INDIRECT(ADDRESS(ROW()+(0), COLUMN()+(-2), 1))*INDIRECT(ADDRESS(ROW()+(0), COLUMN()+(-1), 1)), 2)</f>
        <v>1356.62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2.095</v>
      </c>
      <c r="G17" s="17">
        <v>414.89</v>
      </c>
      <c r="H17" s="17">
        <f ca="1">ROUND(INDIRECT(ADDRESS(ROW()+(0), COLUMN()+(-2), 1))*INDIRECT(ADDRESS(ROW()+(0), COLUMN()+(-1), 1)), 2)</f>
        <v>869.19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0.99</v>
      </c>
      <c r="G18" s="17">
        <v>647.55</v>
      </c>
      <c r="H18" s="17">
        <f ca="1">ROUND(INDIRECT(ADDRESS(ROW()+(0), COLUMN()+(-2), 1))*INDIRECT(ADDRESS(ROW()+(0), COLUMN()+(-1), 1)), 2)</f>
        <v>641.07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414.89</v>
      </c>
      <c r="H19" s="17">
        <f ca="1">ROUND(INDIRECT(ADDRESS(ROW()+(0), COLUMN()+(-2), 1))*INDIRECT(ADDRESS(ROW()+(0), COLUMN()+(-1), 1)), 2)</f>
        <v>456.38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0.412</v>
      </c>
      <c r="G20" s="17">
        <v>647.55</v>
      </c>
      <c r="H20" s="17">
        <f ca="1">ROUND(INDIRECT(ADDRESS(ROW()+(0), COLUMN()+(-2), 1))*INDIRECT(ADDRESS(ROW()+(0), COLUMN()+(-1), 1)), 2)</f>
        <v>266.79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1.661</v>
      </c>
      <c r="G21" s="21">
        <v>414.89</v>
      </c>
      <c r="H21" s="21">
        <f ca="1">ROUND(INDIRECT(ADDRESS(ROW()+(0), COLUMN()+(-2), 1))*INDIRECT(ADDRESS(ROW()+(0), COLUMN()+(-1), 1)), 2)</f>
        <v>689.13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45920.9</v>
      </c>
      <c r="H22" s="24">
        <f ca="1">ROUND(INDIRECT(ADDRESS(ROW()+(0), COLUMN()+(-2), 1))*INDIRECT(ADDRESS(ROW()+(0), COLUMN()+(-1), 1))/100, 2)</f>
        <v>918.42</v>
      </c>
    </row>
    <row r="23" spans="1:8" ht="13.50" thickBot="1" customHeight="1">
      <c r="A23" s="25"/>
      <c r="B23" s="25"/>
      <c r="C23" s="25"/>
      <c r="D23" s="26"/>
      <c r="E23" s="26"/>
      <c r="F23" s="27"/>
      <c r="G23" s="28" t="s">
        <v>52</v>
      </c>
      <c r="H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46839.3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ageMargins left="0.147638" right="0.147638" top="0.206693" bottom="0.206693" header="0.0" footer="0.0"/>
  <pageSetup paperSize="9" orientation="portrait"/>
  <rowBreaks count="0" manualBreakCount="0">
    </rowBreaks>
</worksheet>
</file>