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<sst xmlns="http://schemas.openxmlformats.org/spreadsheetml/2006/main" count="37" uniqueCount="37">
  <si>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</si>
  <si>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FAG005</t>
  </si>
  <si>
    <t xml:space="preserve">m²</t>
  </si>
  <si>
    <t xml:space="preserve">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</si>
  <si>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Revestimento exterior de fachada ventilada, com peças mecanizadas de grande formato de grés porcelânico esmaltado, acabamento polido, de 450x900x11 mm, gama média, capacidade de absorção de água E&lt;0,5%, grupo BIa, segundo NP EN 14411; colocação através do sistema de ancoragem oculto de grampo, sobre subestrutura suporte regulável nas três direcções,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</si>
  <si>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</si>
  <si>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</si>
  <si>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</si>
  <si>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</si>
  <si>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</si>
  <si>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</si>
  <si>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mt19abp100Iobb</t>
  </si>
  <si>
    <t xml:space="preserve">m²</t>
  </si>
  <si>
    <t xml:space="preserve">Peças mecanizadas de grande formato de grés porcelânico esmaltado, acabamento polido, de 450x900x11 mm, gama média, capacidade de absorção de água E&lt;0,5%, grupo BIa, segundo NP EN 14411; com o preço incrementado em 5% relativamente a peças especiais para a resolução de pontos singulares.</t>
  </si>
  <si>
    <t xml:space="preserve">mt19pag020ciaa</t>
  </si>
  <si>
    <t xml:space="preserve">m²</t>
  </si>
  <si>
    <t xml:space="preserve">Subestrutura suporte regulável nas três direcções, para a sustentação do revestimento exterior, com peças mecanizadas de grande formato de grés porcelânico, de 450x900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60x40x100x4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</si>
  <si>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</si>
  <si>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</si>
  <si>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</si>
  <si>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</si>
  <si>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</si>
  <si>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</si>
  <si>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</si>
  <si>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</si>
  <si>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2.049,62$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</si>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</sst>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5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4640.34</v>
      </c>
      <c r="I9" s="13">
        <f ca="1">ROUND(INDIRECT(ADDRESS(ROW()+(0), COLUMN()+(-3), 1))*INDIRECT(ADDRESS(ROW()+(0), COLUMN()+(-1), 1)), 2)</f>
        <v>4640.34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3145.21</v>
      </c>
      <c r="I10" s="17">
        <f ca="1">ROUND(INDIRECT(ADDRESS(ROW()+(0), COLUMN()+(-3), 1))*INDIRECT(ADDRESS(ROW()+(0), COLUMN()+(-1), 1)), 2)</f>
        <v>3145.21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0.916</v>
      </c>
      <c r="G11" s="16"/>
      <c r="H11" s="17">
        <v>639.39</v>
      </c>
      <c r="I11" s="17">
        <f ca="1">ROUND(INDIRECT(ADDRESS(ROW()+(0), COLUMN()+(-3), 1))*INDIRECT(ADDRESS(ROW()+(0), COLUMN()+(-1), 1)), 2)</f>
        <v>585.68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0.916</v>
      </c>
      <c r="G12" s="20"/>
      <c r="H12" s="21">
        <v>398.94</v>
      </c>
      <c r="I12" s="21">
        <f ca="1">ROUND(INDIRECT(ADDRESS(ROW()+(0), COLUMN()+(-3), 1))*INDIRECT(ADDRESS(ROW()+(0), COLUMN()+(-1), 1)), 2)</f>
        <v>365.43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8736.66</v>
      </c>
      <c r="I13" s="24">
        <f ca="1">ROUND(INDIRECT(ADDRESS(ROW()+(0), COLUMN()+(-3), 1))*INDIRECT(ADDRESS(ROW()+(0), COLUMN()+(-1), 1))/100, 2)</f>
        <v>174.73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8911.39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172013</v>
      </c>
      <c r="F18" s="31"/>
      <c r="G18" s="31">
        <v>172014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