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<sst xmlns="http://schemas.openxmlformats.org/spreadsheetml/2006/main" count="55" uniqueCount="55">
  <si>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</si>
  <si>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</si>
  <si>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</si>
  <si>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</si>
  <si>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24 cm de espessura de alvenaria, de tijolo cerâmico térmico com encaixe macho-fêmea, 30x19x24 cm, para revestir, com juntas horizontais e verticais de 10 mm de espessura, junta refundada, assente com argamassa de cimento confeccionada em obra, com 250 kg/m³ de cimento, cor cinzento,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</si>
  <si>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</si>
  <si>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</si>
  <si>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</si>
  <si>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</si>
  <si>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</si>
  <si>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</si>
  <si>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mt02btr020hA</t>
  </si>
  <si>
    <t xml:space="preserve">Ud</t>
  </si>
  <si>
    <t xml:space="preserve">Tijolo cerâmico térmico com encaixe macho-fêmea, 30x19x24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</si>
  <si>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</si>
  <si>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</si>
  <si>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</si>
  <si>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</si>
  <si>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</si>
  <si>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</si>
  <si>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</si>
  <si>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</si>
  <si>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</si>
  <si>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</si>
  <si>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</si>
  <si>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</si>
  <si>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mt02btr025a</t>
  </si>
  <si>
    <t xml:space="preserve">Ud</t>
  </si>
  <si>
    <t xml:space="preserve">Plaqueta cerâmica térmica com encaixe macho-fêmea, 30x19x4,8 cm, para revestir, para utilização em alvenaria protegida (peça P), densidade 485 kg/m³.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</si>
  <si>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</si>
  <si>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</si>
  <si>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</si>
  <si>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</si>
  <si>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</si>
  <si>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</si>
  <si>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</si>
  <si>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</si>
  <si>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</si>
  <si>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</si>
  <si>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</si>
  <si>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201,88$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</si>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</sst>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98.13</v>
      </c>
      <c r="J9" s="13">
        <f ca="1">ROUND(INDIRECT(ADDRESS(ROW()+(0), COLUMN()+(-3), 1))*INDIRECT(ADDRESS(ROW()+(0), COLUMN()+(-1), 1)), 2)</f>
        <v>1668.21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0.031</v>
      </c>
      <c r="H11" s="16"/>
      <c r="I11" s="17">
        <v>2085.8</v>
      </c>
      <c r="J11" s="17">
        <f ca="1">ROUND(INDIRECT(ADDRESS(ROW()+(0), COLUMN()+(-3), 1))*INDIRECT(ADDRESS(ROW()+(0), COLUMN()+(-1), 1)), 2)</f>
        <v>64.66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4.788</v>
      </c>
      <c r="H12" s="16"/>
      <c r="I12" s="17">
        <v>17.22</v>
      </c>
      <c r="J12" s="17">
        <f ca="1">ROUND(INDIRECT(ADDRESS(ROW()+(0), COLUMN()+(-3), 1))*INDIRECT(ADDRESS(ROW()+(0), COLUMN()+(-1), 1)), 2)</f>
        <v>82.45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749.23</v>
      </c>
      <c r="J13" s="17">
        <f ca="1">ROUND(INDIRECT(ADDRESS(ROW()+(0), COLUMN()+(-3), 1))*INDIRECT(ADDRESS(ROW()+(0), COLUMN()+(-1), 1)), 2)</f>
        <v>149.85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0.127</v>
      </c>
      <c r="H14" s="16"/>
      <c r="I14" s="17">
        <v>28.97</v>
      </c>
      <c r="J14" s="17">
        <f ca="1">ROUND(INDIRECT(ADDRESS(ROW()+(0), COLUMN()+(-3), 1))*INDIRECT(ADDRESS(ROW()+(0), COLUMN()+(-1), 1)), 2)</f>
        <v>3.68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0.013</v>
      </c>
      <c r="H15" s="16"/>
      <c r="I15" s="17">
        <v>330.99</v>
      </c>
      <c r="J15" s="17">
        <f ca="1">ROUND(INDIRECT(ADDRESS(ROW()+(0), COLUMN()+(-3), 1))*INDIRECT(ADDRESS(ROW()+(0), COLUMN()+(-1), 1)), 2)</f>
        <v>4.3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0.477</v>
      </c>
      <c r="H16" s="16"/>
      <c r="I16" s="17">
        <v>622.24</v>
      </c>
      <c r="J16" s="17">
        <f ca="1">ROUND(INDIRECT(ADDRESS(ROW()+(0), COLUMN()+(-3), 1))*INDIRECT(ADDRESS(ROW()+(0), COLUMN()+(-1), 1)), 2)</f>
        <v>296.81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0.467</v>
      </c>
      <c r="H17" s="20"/>
      <c r="I17" s="21">
        <v>383.87</v>
      </c>
      <c r="J17" s="21">
        <f ca="1">ROUND(INDIRECT(ADDRESS(ROW()+(0), COLUMN()+(-3), 1))*INDIRECT(ADDRESS(ROW()+(0), COLUMN()+(-1), 1)), 2)</f>
        <v>179.27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2450</v>
      </c>
      <c r="J18" s="24">
        <f ca="1">ROUND(INDIRECT(ADDRESS(ROW()+(0), COLUMN()+(-3), 1))*INDIRECT(ADDRESS(ROW()+(0), COLUMN()+(-1), 1))/100, 2)</f>
        <v>73.5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2523.5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112010</v>
      </c>
      <c r="G25" s="31"/>
      <c r="H25" s="31">
        <v>112011</v>
      </c>
      <c r="I25" s="31"/>
      <c r="J25" s="31"/>
      <c r="K25" s="31" t="s">
        <v>50</v>
      </c>
    </row>
    <row r="26" spans="1:11" ht="24.0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