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<sst xmlns="http://schemas.openxmlformats.org/spreadsheetml/2006/main" count="58" uniqueCount="58">
  <si>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</si>
  <si>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FFR040</t>
  </si>
  <si>
    <t xml:space="preserve">m²</t>
  </si>
  <si>
    <t xml:space="preserve">Pano interior de fachada dupla, de alvenaria de tijolo cerâmico térmico para revestir.</t>
  </si>
  <si>
    <r>
      <rPr>
        <sz val="8.25"/>
        <color rgb="FF000000"/>
        <rFont val="Arial"/>
        <family val="2"/>
      </rPr>
      <t xml:space="preserve">Pano interior de fachada dupla, de 14 cm de espessura de alvenaria, de tijolo cerâmico térmico com encaixe macho-fêmea, 30x19x14 cm, para revestir, com juntas horizontais e verticais de 10 mm de espessura, junta refundada, assente com argamassa de cimento confeccionada em obra, com 250 kg/m³ de cimento, cor cinzento, com aditivo plastificante-arejante, dosificação 1:6, fornecida em sacos. Padieira de alvenaria para revestir, formada por perfil metálico em "T", em posição invertida, revestido por ambos os lados com plaquetas.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</si>
  <si>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</si>
  <si>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</si>
  <si>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</si>
  <si>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</si>
  <si>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</si>
  <si>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</si>
  <si>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mt02btr020fe</t>
  </si>
  <si>
    <t xml:space="preserve">Ud</t>
  </si>
  <si>
    <t xml:space="preserve">Tijolo cerâmico térmico com encaixe macho-fêmea, 30x19x14 cm, para revestir, para utilização em alvenaria protegida (peça P), densidade 938 kg/m³; com o preço incrementado em 20% relativamente a peças especiais. Segundo NP EN 771-1.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</si>
  <si>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</si>
  <si>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</si>
  <si>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</si>
  <si>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</si>
  <si>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</si>
  <si>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</si>
  <si>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mt08cem000m</t>
  </si>
  <si>
    <t xml:space="preserve">kg</t>
  </si>
  <si>
    <t xml:space="preserve">Cimento cinzento em sacos.</t>
  </si>
  <si>
    <t xml:space="preserve">mt08adt040</t>
  </si>
  <si>
    <t xml:space="preserve">kg</t>
  </si>
  <si>
    <t xml:space="preserve">Aditivo plastificante-arejante para argamassas.</t>
  </si>
  <si>
    <t xml:space="preserve">mt07ala010dea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</si>
  <si>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</si>
  <si>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em obra.</t>
  </si>
  <si>
    <t xml:space="preserve">mt07ala011j</t>
  </si>
  <si>
    <t xml:space="preserve">kg</t>
  </si>
  <si>
    <t xml:space="preserve">Placa de aço laminado EN 10025 S275JR, para aplicações estruturais. Trabalhada e montada em oficina, para colocar em obra.</t>
  </si>
  <si>
    <t xml:space="preserve">mq06hor010</t>
  </si>
  <si>
    <t xml:space="preserve">h</t>
  </si>
  <si>
    <t xml:space="preserve">Betoneira eléctrica com uma capacidade de amassadura de 160 l.</t>
  </si>
  <si>
    <t xml:space="preserve">mo021</t>
  </si>
  <si>
    <t xml:space="preserve">h</t>
  </si>
  <si>
    <t xml:space="preserve">Oficial de 1ª construção em trabalhos auxiliares de pedreiro.</t>
  </si>
  <si>
    <t xml:space="preserve">mo114</t>
  </si>
  <si>
    <t xml:space="preserve">h</t>
  </si>
  <si>
    <t xml:space="preserve">Operário não qualificado construção em trabalhos auxiliares de pedreiro.</t>
  </si>
  <si>
    <t xml:space="preserve">%</t>
  </si>
  <si>
    <t xml:space="preserve">Custos directos complementares</t>
  </si>
  <si>
    <t xml:space="preserve">Custo de manutenção decenal: 214,88$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</si>
  <si>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</si>
  <si>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</si>
  <si>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</si>
  <si>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</si>
  <si>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</si>
  <si>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</si>
  <si>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</si>
  <si>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Especificações  para  unidades  de  alvenaria  — Parte  1:  Tijolos  cerâmicos  para  alvenaria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</si>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</sst>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3.40" customWidth="1"/>
    <col min="4" max="4" width="72.59" customWidth="1"/>
    <col min="5" max="5" width="8.33" customWidth="1"/>
    <col min="6" max="6" width="5.61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34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18</v>
      </c>
      <c r="G9" s="11"/>
      <c r="H9" s="13">
        <v>62.08</v>
      </c>
      <c r="I9" s="13">
        <f ca="1">ROUND(INDIRECT(ADDRESS(ROW()+(0), COLUMN()+(-3), 1))*INDIRECT(ADDRESS(ROW()+(0), COLUMN()+(-1), 1)), 2)</f>
        <v>1117.44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0.004</v>
      </c>
      <c r="G10" s="16"/>
      <c r="H10" s="17">
        <v>193.69</v>
      </c>
      <c r="I10" s="17">
        <f ca="1">ROUND(INDIRECT(ADDRESS(ROW()+(0), COLUMN()+(-3), 1))*INDIRECT(ADDRESS(ROW()+(0), COLUMN()+(-1), 1)), 2)</f>
        <v>0.77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0.018</v>
      </c>
      <c r="G11" s="16"/>
      <c r="H11" s="17">
        <v>2085.8</v>
      </c>
      <c r="I11" s="17">
        <f ca="1">ROUND(INDIRECT(ADDRESS(ROW()+(0), COLUMN()+(-3), 1))*INDIRECT(ADDRESS(ROW()+(0), COLUMN()+(-1), 1)), 2)</f>
        <v>37.54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2.772</v>
      </c>
      <c r="G12" s="16"/>
      <c r="H12" s="17">
        <v>17.22</v>
      </c>
      <c r="I12" s="17">
        <f ca="1">ROUND(INDIRECT(ADDRESS(ROW()+(0), COLUMN()+(-3), 1))*INDIRECT(ADDRESS(ROW()+(0), COLUMN()+(-1), 1)), 2)</f>
        <v>47.73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0.055</v>
      </c>
      <c r="G13" s="16"/>
      <c r="H13" s="17">
        <v>149.79</v>
      </c>
      <c r="I13" s="17">
        <f ca="1">ROUND(INDIRECT(ADDRESS(ROW()+(0), COLUMN()+(-3), 1))*INDIRECT(ADDRESS(ROW()+(0), COLUMN()+(-1), 1)), 2)</f>
        <v>8.24</v>
      </c>
      <c r="J13" s="17"/>
    </row>
    <row r="14" spans="1:10" ht="34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4.1</v>
      </c>
      <c r="G14" s="16"/>
      <c r="H14" s="17">
        <v>199.18</v>
      </c>
      <c r="I14" s="17">
        <f ca="1">ROUND(INDIRECT(ADDRESS(ROW()+(0), COLUMN()+(-3), 1))*INDIRECT(ADDRESS(ROW()+(0), COLUMN()+(-1), 1)), 2)</f>
        <v>816.64</v>
      </c>
      <c r="J14" s="17"/>
    </row>
    <row r="15" spans="1:10" ht="24.0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0.41</v>
      </c>
      <c r="G15" s="16"/>
      <c r="H15" s="17">
        <v>348.33</v>
      </c>
      <c r="I15" s="17">
        <f ca="1">ROUND(INDIRECT(ADDRESS(ROW()+(0), COLUMN()+(-3), 1))*INDIRECT(ADDRESS(ROW()+(0), COLUMN()+(-1), 1)), 2)</f>
        <v>142.82</v>
      </c>
      <c r="J15" s="17"/>
    </row>
    <row r="16" spans="1:10" ht="13.5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0.008</v>
      </c>
      <c r="G16" s="16"/>
      <c r="H16" s="17">
        <v>330.99</v>
      </c>
      <c r="I16" s="17">
        <f ca="1">ROUND(INDIRECT(ADDRESS(ROW()+(0), COLUMN()+(-3), 1))*INDIRECT(ADDRESS(ROW()+(0), COLUMN()+(-1), 1)), 2)</f>
        <v>2.65</v>
      </c>
      <c r="J16" s="17"/>
    </row>
    <row r="17" spans="1:10" ht="13.50" thickBot="1" customHeight="1">
      <c r="A17" s="14" t="s">
        <v>35</v>
      </c>
      <c r="B17" s="14"/>
      <c r="C17" s="15" t="s">
        <v>36</v>
      </c>
      <c r="D17" s="14" t="s">
        <v>37</v>
      </c>
      <c r="E17" s="14"/>
      <c r="F17" s="16">
        <v>0.45</v>
      </c>
      <c r="G17" s="16"/>
      <c r="H17" s="17">
        <v>622.24</v>
      </c>
      <c r="I17" s="17">
        <f ca="1">ROUND(INDIRECT(ADDRESS(ROW()+(0), COLUMN()+(-3), 1))*INDIRECT(ADDRESS(ROW()+(0), COLUMN()+(-1), 1)), 2)</f>
        <v>280.01</v>
      </c>
      <c r="J17" s="17"/>
    </row>
    <row r="18" spans="1:10" ht="13.50" thickBot="1" customHeight="1">
      <c r="A18" s="14" t="s">
        <v>38</v>
      </c>
      <c r="B18" s="14"/>
      <c r="C18" s="18" t="s">
        <v>39</v>
      </c>
      <c r="D18" s="19" t="s">
        <v>40</v>
      </c>
      <c r="E18" s="19"/>
      <c r="F18" s="20">
        <v>0.401</v>
      </c>
      <c r="G18" s="20"/>
      <c r="H18" s="21">
        <v>383.87</v>
      </c>
      <c r="I18" s="21">
        <f ca="1">ROUND(INDIRECT(ADDRESS(ROW()+(0), COLUMN()+(-3), 1))*INDIRECT(ADDRESS(ROW()+(0), COLUMN()+(-1), 1)), 2)</f>
        <v>153.93</v>
      </c>
      <c r="J18" s="21"/>
    </row>
    <row r="19" spans="1:10" ht="13.50" thickBot="1" customHeight="1">
      <c r="A19" s="19"/>
      <c r="B19" s="19"/>
      <c r="C19" s="22" t="s">
        <v>41</v>
      </c>
      <c r="D19" s="5" t="s">
        <v>42</v>
      </c>
      <c r="E19" s="5"/>
      <c r="F19" s="23">
        <v>3</v>
      </c>
      <c r="G19" s="23"/>
      <c r="H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2607.77</v>
      </c>
      <c r="I19" s="24">
        <f ca="1">ROUND(INDIRECT(ADDRESS(ROW()+(0), COLUMN()+(-3), 1))*INDIRECT(ADDRESS(ROW()+(0), COLUMN()+(-1), 1))/100, 2)</f>
        <v>78.23</v>
      </c>
      <c r="J19" s="24"/>
    </row>
    <row r="20" spans="1:10" ht="13.50" thickBot="1" customHeight="1">
      <c r="A20" s="25" t="s">
        <v>43</v>
      </c>
      <c r="B20" s="25"/>
      <c r="C20" s="26"/>
      <c r="D20" s="26"/>
      <c r="E20" s="26"/>
      <c r="F20" s="27"/>
      <c r="G20" s="27"/>
      <c r="H20" s="25" t="s">
        <v>44</v>
      </c>
      <c r="I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2686</v>
      </c>
      <c r="J20" s="28"/>
    </row>
    <row r="23" spans="1:10" ht="13.50" thickBot="1" customHeight="1">
      <c r="A23" s="29" t="s">
        <v>45</v>
      </c>
      <c r="B23" s="29"/>
      <c r="C23" s="29"/>
      <c r="D23" s="29"/>
      <c r="E23" s="29" t="s">
        <v>46</v>
      </c>
      <c r="F23" s="29"/>
      <c r="G23" s="29" t="s">
        <v>47</v>
      </c>
      <c r="H23" s="29"/>
      <c r="I23" s="29"/>
      <c r="J23" s="29" t="s">
        <v>48</v>
      </c>
    </row>
    <row r="24" spans="1:10" ht="13.50" thickBot="1" customHeight="1">
      <c r="A24" s="30" t="s">
        <v>49</v>
      </c>
      <c r="B24" s="30"/>
      <c r="C24" s="30"/>
      <c r="D24" s="30"/>
      <c r="E24" s="31">
        <v>1.06202e+006</v>
      </c>
      <c r="F24" s="31"/>
      <c r="G24" s="31">
        <v>1.06202e+006</v>
      </c>
      <c r="H24" s="31"/>
      <c r="I24" s="31"/>
      <c r="J24" s="31" t="s">
        <v>50</v>
      </c>
    </row>
    <row r="25" spans="1:10" ht="13.50" thickBot="1" customHeight="1">
      <c r="A25" s="32" t="s">
        <v>51</v>
      </c>
      <c r="B25" s="32"/>
      <c r="C25" s="32"/>
      <c r="D25" s="32"/>
      <c r="E25" s="33"/>
      <c r="F25" s="33"/>
      <c r="G25" s="33"/>
      <c r="H25" s="33"/>
      <c r="I25" s="33"/>
      <c r="J25" s="33"/>
    </row>
    <row r="26" spans="1:10" ht="13.50" thickBot="1" customHeight="1">
      <c r="A26" s="30" t="s">
        <v>52</v>
      </c>
      <c r="B26" s="30"/>
      <c r="C26" s="30"/>
      <c r="D26" s="30"/>
      <c r="E26" s="31">
        <v>192005</v>
      </c>
      <c r="F26" s="31"/>
      <c r="G26" s="31">
        <v>192006</v>
      </c>
      <c r="H26" s="31"/>
      <c r="I26" s="31"/>
      <c r="J26" s="31" t="s">
        <v>53</v>
      </c>
    </row>
    <row r="27" spans="1:10" ht="24.00" thickBot="1" customHeight="1">
      <c r="A27" s="32" t="s">
        <v>54</v>
      </c>
      <c r="B27" s="32"/>
      <c r="C27" s="32"/>
      <c r="D27" s="32"/>
      <c r="E27" s="33"/>
      <c r="F27" s="33"/>
      <c r="G27" s="33"/>
      <c r="H27" s="33"/>
      <c r="I27" s="33"/>
      <c r="J27" s="33"/>
    </row>
    <row r="30" spans="1:1" ht="33.75" thickBot="1" customHeight="1">
      <c r="A30" s="1" t="s">
        <v>55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56</v>
      </c>
      <c r="B31" s="1"/>
      <c r="C31" s="1"/>
      <c r="D31" s="1"/>
      <c r="E31" s="1"/>
      <c r="F31" s="1"/>
      <c r="G31" s="1"/>
      <c r="H31" s="1"/>
      <c r="I31" s="1"/>
      <c r="J31" s="1"/>
    </row>
    <row r="32" spans="1:1" ht="33.75" thickBot="1" customHeight="1">
      <c r="A32" s="1" t="s">
        <v>57</v>
      </c>
      <c r="B32" s="1"/>
      <c r="C32" s="1"/>
      <c r="D32" s="1"/>
      <c r="E32" s="1"/>
      <c r="F32" s="1"/>
      <c r="G32" s="1"/>
      <c r="H32" s="1"/>
      <c r="I32" s="1"/>
      <c r="J32" s="1"/>
    </row>
  </sheetData>
  <mergeCells count="7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E20"/>
    <mergeCell ref="F20:G20"/>
    <mergeCell ref="I20:J20"/>
    <mergeCell ref="A23:D23"/>
    <mergeCell ref="E23:F23"/>
    <mergeCell ref="G23:I23"/>
    <mergeCell ref="A24:D24"/>
    <mergeCell ref="E24:F25"/>
    <mergeCell ref="G24:I25"/>
    <mergeCell ref="J24:J25"/>
    <mergeCell ref="A25:D25"/>
    <mergeCell ref="A26:D26"/>
    <mergeCell ref="E26:F27"/>
    <mergeCell ref="G26:I27"/>
    <mergeCell ref="J26:J27"/>
    <mergeCell ref="A27:D27"/>
    <mergeCell ref="A30:J30"/>
    <mergeCell ref="A31:J31"/>
    <mergeCell ref="A32:J32"/>
  </mergeCells>
  <pageMargins left="0.147638" right="0.147638" top="0.206693" bottom="0.206693" header="0.0" footer="0.0"/>
  <pageSetup paperSize="9" orientation="portrait"/>
  <rowBreaks count="0" manualBreakCount="0">
    </rowBreaks>
</worksheet>
</file>