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<sst xmlns="http://schemas.openxmlformats.org/spreadsheetml/2006/main" count="67" uniqueCount="67">
  <si>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</si>
  <si>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ICE115</t>
  </si>
  <si>
    <t xml:space="preserve">m²</t>
  </si>
  <si>
    <t xml:space="preserve">Sistema de aquecimento e arrefecimento por piso radiante, com camada de argamassa, "SCHLÜTER-SYSTEMS".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</si>
  <si>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recoberta com tela de polietileno de cor laranja, 75,5x106 cm, modelo Schlüter-BEKOTEC-EN 1520 PF,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</si>
  <si>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</si>
  <si>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</si>
  <si>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</si>
  <si>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</si>
  <si>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</si>
  <si>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</si>
  <si>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</si>
  <si>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</si>
  <si>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</si>
  <si>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mt17sch020d</t>
  </si>
  <si>
    <t xml:space="preserve">m²</t>
  </si>
  <si>
    <t xml:space="preserve">Placa de nódulos, de poliestireno expandido (EPS), recoberta com tela de polietileno de cor laranja, 75,5x106 cm, modelo Schlüter-BEKOTEC-EN 1520 PF "SCHLÜTER-SYSTEMS", para tubo de 16 mm de diâmetro, espaçamento do tubo múltiplo de 7,5 cm, união entre placas através de encaixe macho-fêmea, adequada para bases de pavimento de argamassa autonivelante.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</si>
  <si>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</si>
  <si>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</si>
  <si>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</si>
  <si>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</si>
  <si>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</si>
  <si>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</si>
  <si>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</si>
  <si>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</si>
  <si>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</si>
  <si>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</si>
  <si>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</si>
  <si>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</si>
  <si>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</si>
  <si>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</si>
  <si>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</si>
  <si>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</si>
  <si>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</si>
  <si>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</si>
  <si>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</si>
  <si>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</si>
  <si>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</si>
  <si>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</si>
  <si>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</si>
  <si>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</si>
  <si>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</si>
  <si>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</si>
  <si>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</si>
  <si>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</si>
  <si>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</si>
  <si>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</si>
  <si>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</si>
  <si>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</si>
  <si>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</si>
  <si>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</si>
  <si>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</si>
  <si>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</si>
  <si>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</si>
  <si>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</si>
  <si>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525,77$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</si>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</sst>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232.87</v>
      </c>
      <c r="I9" s="13">
        <f ca="1">ROUND(INDIRECT(ADDRESS(ROW()+(0), COLUMN()+(-3), 1))*INDIRECT(ADDRESS(ROW()+(0), COLUMN()+(-1), 1)), 2)</f>
        <v>139.72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3803.66</v>
      </c>
      <c r="I10" s="17">
        <f ca="1">ROUND(INDIRECT(ADDRESS(ROW()+(0), COLUMN()+(-3), 1))*INDIRECT(ADDRESS(ROW()+(0), COLUMN()+(-1), 1)), 2)</f>
        <v>3803.66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4.444</v>
      </c>
      <c r="G11" s="16"/>
      <c r="H11" s="17">
        <v>334.76</v>
      </c>
      <c r="I11" s="17">
        <f ca="1">ROUND(INDIRECT(ADDRESS(ROW()+(0), COLUMN()+(-3), 1))*INDIRECT(ADDRESS(ROW()+(0), COLUMN()+(-1), 1)), 2)</f>
        <v>1487.67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54.75</v>
      </c>
      <c r="I12" s="17">
        <f ca="1">ROUND(INDIRECT(ADDRESS(ROW()+(0), COLUMN()+(-3), 1))*INDIRECT(ADDRESS(ROW()+(0), COLUMN()+(-1), 1)), 2)</f>
        <v>0.55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28.7</v>
      </c>
      <c r="I13" s="17">
        <f ca="1">ROUND(INDIRECT(ADDRESS(ROW()+(0), COLUMN()+(-3), 1))*INDIRECT(ADDRESS(ROW()+(0), COLUMN()+(-1), 1)), 2)</f>
        <v>0.29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33568.8</v>
      </c>
      <c r="I14" s="17">
        <f ca="1">ROUND(INDIRECT(ADDRESS(ROW()+(0), COLUMN()+(-3), 1))*INDIRECT(ADDRESS(ROW()+(0), COLUMN()+(-1), 1)), 2)</f>
        <v>805.65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193.69</v>
      </c>
      <c r="I15" s="17">
        <f ca="1">ROUND(INDIRECT(ADDRESS(ROW()+(0), COLUMN()+(-3), 1))*INDIRECT(ADDRESS(ROW()+(0), COLUMN()+(-1), 1)), 2)</f>
        <v>0.77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3106.64</v>
      </c>
      <c r="I16" s="17">
        <f ca="1">ROUND(INDIRECT(ADDRESS(ROW()+(0), COLUMN()+(-3), 1))*INDIRECT(ADDRESS(ROW()+(0), COLUMN()+(-1), 1)), 2)</f>
        <v>3106.64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28.4</v>
      </c>
      <c r="I17" s="17">
        <f ca="1">ROUND(INDIRECT(ADDRESS(ROW()+(0), COLUMN()+(-3), 1))*INDIRECT(ADDRESS(ROW()+(0), COLUMN()+(-1), 1)), 2)</f>
        <v>56.8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1047.07</v>
      </c>
      <c r="I18" s="17">
        <f ca="1">ROUND(INDIRECT(ADDRESS(ROW()+(0), COLUMN()+(-3), 1))*INDIRECT(ADDRESS(ROW()+(0), COLUMN()+(-1), 1)), 2)</f>
        <v>52.35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0.768</v>
      </c>
      <c r="G19" s="16"/>
      <c r="H19" s="17">
        <v>639.39</v>
      </c>
      <c r="I19" s="17">
        <f ca="1">ROUND(INDIRECT(ADDRESS(ROW()+(0), COLUMN()+(-3), 1))*INDIRECT(ADDRESS(ROW()+(0), COLUMN()+(-1), 1)), 2)</f>
        <v>491.05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0.768</v>
      </c>
      <c r="G20" s="16"/>
      <c r="H20" s="17">
        <v>398.19</v>
      </c>
      <c r="I20" s="17">
        <f ca="1">ROUND(INDIRECT(ADDRESS(ROW()+(0), COLUMN()+(-3), 1))*INDIRECT(ADDRESS(ROW()+(0), COLUMN()+(-1), 1)), 2)</f>
        <v>305.81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0.057</v>
      </c>
      <c r="G21" s="16"/>
      <c r="H21" s="17">
        <v>622.24</v>
      </c>
      <c r="I21" s="17">
        <f ca="1">ROUND(INDIRECT(ADDRESS(ROW()+(0), COLUMN()+(-3), 1))*INDIRECT(ADDRESS(ROW()+(0), COLUMN()+(-1), 1)), 2)</f>
        <v>35.47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0.057</v>
      </c>
      <c r="G22" s="20"/>
      <c r="H22" s="21">
        <v>398.94</v>
      </c>
      <c r="I22" s="21">
        <f ca="1">ROUND(INDIRECT(ADDRESS(ROW()+(0), COLUMN()+(-3), 1))*INDIRECT(ADDRESS(ROW()+(0), COLUMN()+(-1), 1)), 2)</f>
        <v>22.74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10309.2</v>
      </c>
      <c r="I23" s="24">
        <f ca="1">ROUND(INDIRECT(ADDRESS(ROW()+(0), COLUMN()+(-3), 1))*INDIRECT(ADDRESS(ROW()+(0), COLUMN()+(-1), 1))/100, 2)</f>
        <v>206.18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10515.4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