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<sst xmlns="http://schemas.openxmlformats.org/spreadsheetml/2006/main" count="33" uniqueCount="33">
  <si>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</si>
  <si>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IGM005</t>
  </si>
  <si>
    <t xml:space="preserve">m</t>
  </si>
  <si>
    <t xml:space="preserve">Tubagem para coluna montante.</t>
  </si>
  <si>
    <r>
      <rPr>
        <sz val="8.25"/>
        <color rgb="FF000000"/>
        <rFont val="Arial"/>
        <family val="2"/>
      </rPr>
      <t xml:space="preserve">Tubagem com tubo de revestimento metálico, para coluna montante, colocada superficialmente, formada por tubo de aço preto, com soldadura longitudinal por resistência eléctrica, série M, de 1 1/4" DN 32 mm de diâmetro e 3,2 mm de espessura, acabada com demão de primário antioxidante.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</si>
  <si>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</si>
  <si>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</si>
  <si>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</si>
  <si>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</si>
  <si>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</si>
  <si>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</si>
  <si>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mt08tan010ee</t>
  </si>
  <si>
    <t xml:space="preserve">m</t>
  </si>
  <si>
    <t xml:space="preserve">Tubo de aço preto, com soldadura longitudinal por resistência eléctrica, série M, de 1 1/4" DN 32 mm de diâmetro e 3,2 mm de espessura, segundo NP EN 10255, com o preço incrementado em 20% relativamente a acessórios e peças especiais.</t>
  </si>
  <si>
    <t xml:space="preserve">mt27pfi030</t>
  </si>
  <si>
    <t xml:space="preserve">kg</t>
  </si>
  <si>
    <t xml:space="preserve">Primário antioxidante com poliuretano.</t>
  </si>
  <si>
    <t xml:space="preserve">mt43www020d</t>
  </si>
  <si>
    <t xml:space="preserve">m</t>
  </si>
  <si>
    <t xml:space="preserve">Tubo metálico de 50 mm de diâmetro e 1,5 mm de espessura, inclusive abraçadeiras, elementos de fixação e acessórios (curvas, manguitos, tês e joelhos).</t>
  </si>
  <si>
    <t xml:space="preserve">mt27tec020</t>
  </si>
  <si>
    <t xml:space="preserve">kg</t>
  </si>
  <si>
    <t xml:space="preserve">Pasta hidrófuga.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</si>
  <si>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</si>
  <si>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</si>
  <si>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</si>
  <si>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</si>
  <si>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</si>
  <si>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</si>
  <si>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</si>
  <si>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</si>
  <si>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227,01$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</si>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</sst>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1064.56</v>
      </c>
      <c r="H9" s="13">
        <f ca="1">ROUND(INDIRECT(ADDRESS(ROW()+(0), COLUMN()+(-2), 1))*INDIRECT(ADDRESS(ROW()+(0), COLUMN()+(-1), 1)), 2)</f>
        <v>1064.56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0.017</v>
      </c>
      <c r="G10" s="17">
        <v>1512.08</v>
      </c>
      <c r="H10" s="17">
        <f ca="1">ROUND(INDIRECT(ADDRESS(ROW()+(0), COLUMN()+(-2), 1))*INDIRECT(ADDRESS(ROW()+(0), COLUMN()+(-1), 1)), 2)</f>
        <v>25.71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855.82</v>
      </c>
      <c r="H11" s="17">
        <f ca="1">ROUND(INDIRECT(ADDRESS(ROW()+(0), COLUMN()+(-2), 1))*INDIRECT(ADDRESS(ROW()+(0), COLUMN()+(-1), 1)), 2)</f>
        <v>855.82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0.04</v>
      </c>
      <c r="G12" s="17">
        <v>97.04</v>
      </c>
      <c r="H12" s="17">
        <f ca="1">ROUND(INDIRECT(ADDRESS(ROW()+(0), COLUMN()+(-2), 1))*INDIRECT(ADDRESS(ROW()+(0), COLUMN()+(-1), 1)), 2)</f>
        <v>3.88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0.504</v>
      </c>
      <c r="G13" s="17">
        <v>639.39</v>
      </c>
      <c r="H13" s="17">
        <f ca="1">ROUND(INDIRECT(ADDRESS(ROW()+(0), COLUMN()+(-2), 1))*INDIRECT(ADDRESS(ROW()+(0), COLUMN()+(-1), 1)), 2)</f>
        <v>322.25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0.504</v>
      </c>
      <c r="G14" s="21">
        <v>398.19</v>
      </c>
      <c r="H14" s="21">
        <f ca="1">ROUND(INDIRECT(ADDRESS(ROW()+(0), COLUMN()+(-2), 1))*INDIRECT(ADDRESS(ROW()+(0), COLUMN()+(-1), 1)), 2)</f>
        <v>200.69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2472.91</v>
      </c>
      <c r="H15" s="24">
        <f ca="1">ROUND(INDIRECT(ADDRESS(ROW()+(0), COLUMN()+(-2), 1))*INDIRECT(ADDRESS(ROW()+(0), COLUMN()+(-1), 1))/100, 2)</f>
        <v>49.46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2522.37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