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<sst xmlns="http://schemas.openxmlformats.org/spreadsheetml/2006/main" count="60" uniqueCount="60">
  <si>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</si>
  <si>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ITM010</t>
  </si>
  <si>
    <t xml:space="preserve">Ud</t>
  </si>
  <si>
    <t xml:space="preserve">Monta-autos.</t>
  </si>
  <si>
    <r>
      <rPr>
        <sz val="8.25"/>
        <color rgb="FF000000"/>
        <rFont val="Arial"/>
        <family val="2"/>
      </rPr>
      <t xml:space="preserve">Monta-autos eléctrico de aderência para 3000 kg e 0,6 m/s, sistema de accionamento de 1 velocidade de 2 paragens (3 m), manobra universal simples, portas de aço de correr automáticas de 220 cm de largura e 200 cm de altura em aço pintado, cabina sem porta e nível básico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</si>
  <si>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</si>
  <si>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</si>
  <si>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</si>
  <si>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</si>
  <si>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</si>
  <si>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</si>
  <si>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mt39mec010a</t>
  </si>
  <si>
    <t xml:space="preserve">Ud</t>
  </si>
  <si>
    <t xml:space="preserve">Cabina com acabamentos de qualidade básica para monta-autos eléctrico industrial de 3000 kg de carga nominal e 0,6 m/s de velocidade.</t>
  </si>
  <si>
    <t xml:space="preserve">mt39mea010a</t>
  </si>
  <si>
    <t xml:space="preserve">Ud</t>
  </si>
  <si>
    <t xml:space="preserve">Amortecedores de fosso e contra-pesos para monta-autos eléctrico industrial de 3000 kg de carga nominal e 0,6 m/s de velocidade.</t>
  </si>
  <si>
    <t xml:space="preserve">mt39mab010a</t>
  </si>
  <si>
    <t xml:space="preserve">Ud</t>
  </si>
  <si>
    <t xml:space="preserve">Botoneira de piso com acabamentos de qualidade básica, para monta-autos.</t>
  </si>
  <si>
    <t xml:space="preserve">mt39mab020a</t>
  </si>
  <si>
    <t xml:space="preserve">Ud</t>
  </si>
  <si>
    <t xml:space="preserve">Botoneira de cabina para monta-autos com acabamentos de qualidade básica e 2 paragens (3 m).</t>
  </si>
  <si>
    <t xml:space="preserve">mt39meg010a</t>
  </si>
  <si>
    <t xml:space="preserve">Ud</t>
  </si>
  <si>
    <t xml:space="preserve">Grupo tractor para monta-autos eléctrico industrial de 3000 kg de carga nominal e 0,6 m/s de velocidade.</t>
  </si>
  <si>
    <t xml:space="preserve">mt39mel010a</t>
  </si>
  <si>
    <t xml:space="preserve">Ud</t>
  </si>
  <si>
    <t xml:space="preserve">Limitador de velocidade e pára-quedas para monta-autos eléctrico industrial de 3000 kg de carga nominal e 0,6 m/s de velocidade.</t>
  </si>
  <si>
    <t xml:space="preserve">mt39mem010a</t>
  </si>
  <si>
    <t xml:space="preserve">Ud</t>
  </si>
  <si>
    <t xml:space="preserve">Quadro e cabo de manobra para monta-autos eléctrico industrial de 3000 kg de carga nominal, 2 paragens (3 m) e 0,6 m/s de velocidade.</t>
  </si>
  <si>
    <t xml:space="preserve">mt39map010a</t>
  </si>
  <si>
    <t xml:space="preserve">Ud</t>
  </si>
  <si>
    <t xml:space="preserve">Porta de acesso de correr automática de aço pintado de 220 cm de largura e 200 cm de altura.</t>
  </si>
  <si>
    <t xml:space="preserve">mt39mer010a</t>
  </si>
  <si>
    <t xml:space="preserve">Ud</t>
  </si>
  <si>
    <t xml:space="preserve">Percurso de guias e cabos de tracção para monta-autos eléctrico industrial de 3000 kg de carga nominal, 2 paragens (3 m) e 0,6 m/s de velocidade.</t>
  </si>
  <si>
    <t xml:space="preserve">mt39mes010a</t>
  </si>
  <si>
    <t xml:space="preserve">Ud</t>
  </si>
  <si>
    <t xml:space="preserve">Selector de paragens para monta-autos eléctrico industrial de 0,6 m/s de velocidade.</t>
  </si>
  <si>
    <t xml:space="preserve">mt39www020</t>
  </si>
  <si>
    <t xml:space="preserve">Ud</t>
  </si>
  <si>
    <t xml:space="preserve">Material auxiliar para instalações de transporte.</t>
  </si>
  <si>
    <t xml:space="preserve">mt39www010</t>
  </si>
  <si>
    <t xml:space="preserve">Ud</t>
  </si>
  <si>
    <t xml:space="preserve">Lâmpada de 40 W, inclusive mecanismos de fixação e porta-lâmpadas.</t>
  </si>
  <si>
    <t xml:space="preserve">mt39www011</t>
  </si>
  <si>
    <t xml:space="preserve">Ud</t>
  </si>
  <si>
    <t xml:space="preserve">Gancho fixado ao tecto, capaz de suportar suspendido o mecanismo tractor.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</si>
  <si>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</si>
  <si>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</si>
  <si>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</si>
  <si>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</si>
  <si>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</si>
  <si>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</si>
  <si>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</si>
  <si>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</si>
  <si>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5.842.758,07$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</si>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</sst>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78.88" customWidth="1"/>
    <col min="5" max="5" width="7.99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1.40591e+006</v>
      </c>
      <c r="G9" s="13">
        <f ca="1">ROUND(INDIRECT(ADDRESS(ROW()+(0), COLUMN()+(-2), 1))*INDIRECT(ADDRESS(ROW()+(0), COLUMN()+(-1), 1)), 2)</f>
        <v>1.40591e+006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925752</v>
      </c>
      <c r="G10" s="17">
        <f ca="1">ROUND(INDIRECT(ADDRESS(ROW()+(0), COLUMN()+(-2), 1))*INDIRECT(ADDRESS(ROW()+(0), COLUMN()+(-1), 1)), 2)</f>
        <v>925752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3659.12</v>
      </c>
      <c r="G11" s="17">
        <f ca="1">ROUND(INDIRECT(ADDRESS(ROW()+(0), COLUMN()+(-2), 1))*INDIRECT(ADDRESS(ROW()+(0), COLUMN()+(-1), 1)), 2)</f>
        <v>7318.24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8750.22</v>
      </c>
      <c r="G12" s="17">
        <f ca="1">ROUND(INDIRECT(ADDRESS(ROW()+(0), COLUMN()+(-2), 1))*INDIRECT(ADDRESS(ROW()+(0), COLUMN()+(-1), 1)), 2)</f>
        <v>8750.22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3.31934e+006</v>
      </c>
      <c r="G13" s="17">
        <f ca="1">ROUND(INDIRECT(ADDRESS(ROW()+(0), COLUMN()+(-2), 1))*INDIRECT(ADDRESS(ROW()+(0), COLUMN()+(-1), 1)), 2)</f>
        <v>3.31934e+006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812917</v>
      </c>
      <c r="G14" s="17">
        <f ca="1">ROUND(INDIRECT(ADDRESS(ROW()+(0), COLUMN()+(-2), 1))*INDIRECT(ADDRESS(ROW()+(0), COLUMN()+(-1), 1)), 2)</f>
        <v>812917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773827</v>
      </c>
      <c r="G15" s="17">
        <f ca="1">ROUND(INDIRECT(ADDRESS(ROW()+(0), COLUMN()+(-2), 1))*INDIRECT(ADDRESS(ROW()+(0), COLUMN()+(-1), 1)), 2)</f>
        <v>773827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2</v>
      </c>
      <c r="F16" s="17">
        <v>306921</v>
      </c>
      <c r="G16" s="17">
        <f ca="1">ROUND(INDIRECT(ADDRESS(ROW()+(0), COLUMN()+(-2), 1))*INDIRECT(ADDRESS(ROW()+(0), COLUMN()+(-1), 1)), 2)</f>
        <v>613841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907331</v>
      </c>
      <c r="G17" s="17">
        <f ca="1">ROUND(INDIRECT(ADDRESS(ROW()+(0), COLUMN()+(-2), 1))*INDIRECT(ADDRESS(ROW()+(0), COLUMN()+(-1), 1)), 2)</f>
        <v>907331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2</v>
      </c>
      <c r="F18" s="17">
        <v>10688.3</v>
      </c>
      <c r="G18" s="17">
        <f ca="1">ROUND(INDIRECT(ADDRESS(ROW()+(0), COLUMN()+(-2), 1))*INDIRECT(ADDRESS(ROW()+(0), COLUMN()+(-1), 1)), 2)</f>
        <v>21376.5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2</v>
      </c>
      <c r="F19" s="17">
        <v>1630.13</v>
      </c>
      <c r="G19" s="17">
        <f ca="1">ROUND(INDIRECT(ADDRESS(ROW()+(0), COLUMN()+(-2), 1))*INDIRECT(ADDRESS(ROW()+(0), COLUMN()+(-1), 1)), 2)</f>
        <v>3260.26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2</v>
      </c>
      <c r="F20" s="17">
        <v>670.16</v>
      </c>
      <c r="G20" s="17">
        <f ca="1">ROUND(INDIRECT(ADDRESS(ROW()+(0), COLUMN()+(-2), 1))*INDIRECT(ADDRESS(ROW()+(0), COLUMN()+(-1), 1)), 2)</f>
        <v>1340.32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6701.67</v>
      </c>
      <c r="G21" s="17">
        <f ca="1">ROUND(INDIRECT(ADDRESS(ROW()+(0), COLUMN()+(-2), 1))*INDIRECT(ADDRESS(ROW()+(0), COLUMN()+(-1), 1)), 2)</f>
        <v>6701.67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137.471</v>
      </c>
      <c r="F22" s="17">
        <v>639.39</v>
      </c>
      <c r="G22" s="17">
        <f ca="1">ROUND(INDIRECT(ADDRESS(ROW()+(0), COLUMN()+(-2), 1))*INDIRECT(ADDRESS(ROW()+(0), COLUMN()+(-1), 1)), 2)</f>
        <v>87897.6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137.471</v>
      </c>
      <c r="F23" s="21">
        <v>398.19</v>
      </c>
      <c r="G23" s="21">
        <f ca="1">ROUND(INDIRECT(ADDRESS(ROW()+(0), COLUMN()+(-2), 1))*INDIRECT(ADDRESS(ROW()+(0), COLUMN()+(-1), 1)), 2)</f>
        <v>54739.6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8.9503e+006</v>
      </c>
      <c r="G24" s="24">
        <f ca="1">ROUND(INDIRECT(ADDRESS(ROW()+(0), COLUMN()+(-2), 1))*INDIRECT(ADDRESS(ROW()+(0), COLUMN()+(-1), 1))/100, 2)</f>
        <v>179006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9.12931e+006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