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<sst xmlns="http://schemas.openxmlformats.org/spreadsheetml/2006/main" count="30" uniqueCount="30">
  <si>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</si>
  <si>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LCN012</t>
  </si>
  <si>
    <t xml:space="preserve">Ud</t>
  </si>
  <si>
    <t xml:space="preserve">Janela para telhado "VELUX".</t>
  </si>
  <si>
    <r>
      <rPr>
        <sz val="8.25"/>
        <color rgb="FF000000"/>
        <rFont val="Arial"/>
        <family val="2"/>
      </rPr>
      <t xml:space="preserve">Janela de cobertura, modelo GGL PK08 2070 "VELUX", com abertura giratória de accionamento manual através de barra de manobra, de 94x140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PK08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</si>
  <si>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</si>
  <si>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</si>
  <si>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</si>
  <si>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</si>
  <si>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</si>
  <si>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</si>
  <si>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mt22vtg012aam</t>
  </si>
  <si>
    <t xml:space="preserve">Ud</t>
  </si>
  <si>
    <t xml:space="preserve">Janela de cobertura, modelo GGL PK08 2070 "VELUX", com abertura giratória de accionamento manual através de barra de manobra, de 94x140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</si>
  <si>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mt22vtw100cm</t>
  </si>
  <si>
    <t xml:space="preserve">Ud</t>
  </si>
  <si>
    <t xml:space="preserve">Pré-aro de aço galvanizado com isolamento de espuma de poliuretano, calha superior de drenagem e lâmina impermeável perimetral BFX 1000, para janela de cobertura, modelo BDX 2000 PK08 "VELUX", de 94x140 cm, para telhado com pendente superior a 15°.</t>
  </si>
  <si>
    <t xml:space="preserve">mt22vtw010cma</t>
  </si>
  <si>
    <t xml:space="preserve">Ud</t>
  </si>
  <si>
    <t xml:space="preserve">Aro de estanquidade de alumínio para janela de cobertura, modelo EDW PK08 0000 "VELUX", de 94x140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</si>
  <si>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</si>
  <si>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</si>
  <si>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</si>
  <si>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</si>
  <si>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</si>
  <si>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</si>
  <si>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</si>
  <si>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</si>
  <si>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47.244,93$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</si>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</sst>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3.57" customWidth="1"/>
    <col min="5" max="5" width="80.5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95253.1</v>
      </c>
      <c r="H9" s="13">
        <f ca="1">ROUND(INDIRECT(ADDRESS(ROW()+(0), COLUMN()+(-2), 1))*INDIRECT(ADDRESS(ROW()+(0), COLUMN()+(-1), 1)), 2)</f>
        <v>95253.1</v>
      </c>
    </row>
    <row r="10" spans="1:8" ht="34.50" thickBot="1" customHeight="1">
      <c r="A10" s="14" t="s">
        <v>14</v>
      </c>
      <c r="B10" s="14"/>
      <c r="C10" s="14"/>
      <c r="D10" s="15" t="s">
        <v>15</v>
      </c>
      <c r="E10" s="14" t="s">
        <v>16</v>
      </c>
      <c r="F10" s="16">
        <v>1</v>
      </c>
      <c r="G10" s="17">
        <v>13907.9</v>
      </c>
      <c r="H10" s="17">
        <f ca="1">ROUND(INDIRECT(ADDRESS(ROW()+(0), COLUMN()+(-2), 1))*INDIRECT(ADDRESS(ROW()+(0), COLUMN()+(-1), 1)), 2)</f>
        <v>13907.9</v>
      </c>
    </row>
    <row r="11" spans="1:8" ht="34.50" thickBot="1" customHeight="1">
      <c r="A11" s="14" t="s">
        <v>17</v>
      </c>
      <c r="B11" s="14"/>
      <c r="C11" s="14"/>
      <c r="D11" s="15" t="s">
        <v>18</v>
      </c>
      <c r="E11" s="14" t="s">
        <v>19</v>
      </c>
      <c r="F11" s="16">
        <v>1</v>
      </c>
      <c r="G11" s="17">
        <v>21832.2</v>
      </c>
      <c r="H11" s="17">
        <f ca="1">ROUND(INDIRECT(ADDRESS(ROW()+(0), COLUMN()+(-2), 1))*INDIRECT(ADDRESS(ROW()+(0), COLUMN()+(-1), 1)), 2)</f>
        <v>21832.2</v>
      </c>
    </row>
    <row r="12" spans="1:8" ht="13.50" thickBot="1" customHeight="1">
      <c r="A12" s="14" t="s">
        <v>20</v>
      </c>
      <c r="B12" s="14"/>
      <c r="C12" s="14"/>
      <c r="D12" s="15" t="s">
        <v>21</v>
      </c>
      <c r="E12" s="14" t="s">
        <v>22</v>
      </c>
      <c r="F12" s="16">
        <v>1.604</v>
      </c>
      <c r="G12" s="17">
        <v>639.39</v>
      </c>
      <c r="H12" s="17">
        <f ca="1">ROUND(INDIRECT(ADDRESS(ROW()+(0), COLUMN()+(-2), 1))*INDIRECT(ADDRESS(ROW()+(0), COLUMN()+(-1), 1)), 2)</f>
        <v>1025.58</v>
      </c>
    </row>
    <row r="13" spans="1:8" ht="13.50" thickBot="1" customHeight="1">
      <c r="A13" s="14" t="s">
        <v>23</v>
      </c>
      <c r="B13" s="14"/>
      <c r="C13" s="14"/>
      <c r="D13" s="18" t="s">
        <v>24</v>
      </c>
      <c r="E13" s="19" t="s">
        <v>25</v>
      </c>
      <c r="F13" s="20">
        <v>0.802</v>
      </c>
      <c r="G13" s="21">
        <v>398.94</v>
      </c>
      <c r="H13" s="21">
        <f ca="1">ROUND(INDIRECT(ADDRESS(ROW()+(0), COLUMN()+(-2), 1))*INDIRECT(ADDRESS(ROW()+(0), COLUMN()+(-1), 1)), 2)</f>
        <v>319.95</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132339</v>
      </c>
      <c r="H14" s="24">
        <f ca="1">ROUND(INDIRECT(ADDRESS(ROW()+(0), COLUMN()+(-2), 1))*INDIRECT(ADDRESS(ROW()+(0), COLUMN()+(-1), 1))/100, 2)</f>
        <v>2646.77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134986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