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<sst xmlns="http://schemas.openxmlformats.org/spreadsheetml/2006/main" count="112" uniqueCount="112">
  <si>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</si>
  <si>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QAD022</t>
  </si>
  <si>
    <t xml:space="preserve">m²</t>
  </si>
  <si>
    <t xml:space="preserve">Cobertura plana acessível, não ventilada, com pavimento fixo, tipo invertida, para utilização desportiva.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</si>
  <si>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pavimento fixo, tipo invertida, pendente de 1% a 5%, para utilização desportiva.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1,5 cm de espessura, acabamento afagado; IMPERMEABILIZAÇÃO: tipo bicamada, colada, composta por membrana de betume modificado com elastómero SBS, LBM(SBS)-30-FP, prévia aplicação de primário com emulsão asfáltica aniônica com cargas, e membrana de betume modificado com elastómero SBS, LBM(SBS)-30-FP colada à anterior com maçarico, sem coincidir as suas juntas;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</si>
  <si>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</si>
  <si>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</si>
  <si>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</si>
  <si>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</si>
  <si>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</si>
  <si>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</si>
  <si>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</si>
  <si>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</si>
  <si>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</si>
  <si>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</si>
  <si>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</si>
  <si>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</si>
  <si>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</si>
  <si>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</si>
  <si>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</si>
  <si>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</si>
  <si>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</si>
  <si>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</si>
  <si>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</si>
  <si>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</si>
  <si>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</si>
  <si>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</si>
  <si>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</si>
  <si>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</si>
  <si>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</si>
  <si>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</si>
  <si>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</si>
  <si>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</si>
  <si>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</si>
  <si>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</si>
  <si>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</si>
  <si>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</si>
  <si>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</si>
  <si>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</si>
  <si>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</si>
  <si>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</si>
  <si>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</si>
  <si>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</si>
  <si>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</si>
  <si>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</si>
  <si>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</si>
  <si>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</si>
  <si>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</si>
  <si>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</si>
  <si>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</si>
  <si>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mt10haf020jonha</t>
  </si>
  <si>
    <t xml:space="preserve">m³</t>
  </si>
  <si>
    <t xml:space="preserve">Betão C25/30 (XC2(P); D25; S2; Cl 0,4), fabricado em central, segundo NP EN 206.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</si>
  <si>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</si>
  <si>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</si>
  <si>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</si>
  <si>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</si>
  <si>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</si>
  <si>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</si>
  <si>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</si>
  <si>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</si>
  <si>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</si>
  <si>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</si>
  <si>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</si>
  <si>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</si>
  <si>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</si>
  <si>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</si>
  <si>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</si>
  <si>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</si>
  <si>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</si>
  <si>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</si>
  <si>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</si>
  <si>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</si>
  <si>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</si>
  <si>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</si>
  <si>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</si>
  <si>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</si>
  <si>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</si>
  <si>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</si>
  <si>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</si>
  <si>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</si>
  <si>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</si>
  <si>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</si>
  <si>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</si>
  <si>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</si>
  <si>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3.109,59$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</si>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</sst>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33.7</v>
      </c>
      <c r="J9" s="13">
        <f ca="1">ROUND(INDIRECT(ADDRESS(ROW()+(0), COLUMN()+(-3), 1))*INDIRECT(ADDRESS(ROW()+(0), COLUMN()+(-1), 1)), 2)</f>
        <v>101.1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16743.3</v>
      </c>
      <c r="J10" s="17">
        <f ca="1">ROUND(INDIRECT(ADDRESS(ROW()+(0), COLUMN()+(-3), 1))*INDIRECT(ADDRESS(ROW()+(0), COLUMN()+(-1), 1)), 2)</f>
        <v>1674.33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14540.1</v>
      </c>
      <c r="J11" s="17">
        <f ca="1">ROUND(INDIRECT(ADDRESS(ROW()+(0), COLUMN()+(-3), 1))*INDIRECT(ADDRESS(ROW()+(0), COLUMN()+(-1), 1)), 2)</f>
        <v>145.4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216.7</v>
      </c>
      <c r="J12" s="17">
        <f ca="1">ROUND(INDIRECT(ADDRESS(ROW()+(0), COLUMN()+(-3), 1))*INDIRECT(ADDRESS(ROW()+(0), COLUMN()+(-1), 1)), 2)</f>
        <v>2.17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0.006</v>
      </c>
      <c r="H13" s="16"/>
      <c r="I13" s="17">
        <v>193.69</v>
      </c>
      <c r="J13" s="17">
        <f ca="1">ROUND(INDIRECT(ADDRESS(ROW()+(0), COLUMN()+(-3), 1))*INDIRECT(ADDRESS(ROW()+(0), COLUMN()+(-1), 1)), 2)</f>
        <v>1.16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0.024</v>
      </c>
      <c r="H14" s="16"/>
      <c r="I14" s="17">
        <v>2085.8</v>
      </c>
      <c r="J14" s="17">
        <f ca="1">ROUND(INDIRECT(ADDRESS(ROW()+(0), COLUMN()+(-3), 1))*INDIRECT(ADDRESS(ROW()+(0), COLUMN()+(-1), 1)), 2)</f>
        <v>50.06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3.75</v>
      </c>
      <c r="H15" s="16"/>
      <c r="I15" s="17">
        <v>17.22</v>
      </c>
      <c r="J15" s="17">
        <f ca="1">ROUND(INDIRECT(ADDRESS(ROW()+(0), COLUMN()+(-3), 1))*INDIRECT(ADDRESS(ROW()+(0), COLUMN()+(-1), 1)), 2)</f>
        <v>64.58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2.2</v>
      </c>
      <c r="H16" s="16"/>
      <c r="I16" s="17">
        <v>895.72</v>
      </c>
      <c r="J16" s="17">
        <f ca="1">ROUND(INDIRECT(ADDRESS(ROW()+(0), COLUMN()+(-3), 1))*INDIRECT(ADDRESS(ROW()+(0), COLUMN()+(-1), 1)), 2)</f>
        <v>1970.58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0.3</v>
      </c>
      <c r="H17" s="16"/>
      <c r="I17" s="17">
        <v>533.35</v>
      </c>
      <c r="J17" s="17">
        <f ca="1">ROUND(INDIRECT(ADDRESS(ROW()+(0), COLUMN()+(-3), 1))*INDIRECT(ADDRESS(ROW()+(0), COLUMN()+(-1), 1)), 2)</f>
        <v>160.01</v>
      </c>
      <c r="K17" s="17"/>
    </row>
    <row r="18" spans="1:11" ht="55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1.05</v>
      </c>
      <c r="H18" s="16"/>
      <c r="I18" s="17">
        <v>109.81</v>
      </c>
      <c r="J18" s="17">
        <f ca="1">ROUND(INDIRECT(ADDRESS(ROW()+(0), COLUMN()+(-3), 1))*INDIRECT(ADDRESS(ROW()+(0), COLUMN()+(-1), 1)), 2)</f>
        <v>115.3</v>
      </c>
      <c r="K18" s="17"/>
    </row>
    <row r="19" spans="1:11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1.05</v>
      </c>
      <c r="H19" s="16"/>
      <c r="I19" s="17">
        <v>1270.15</v>
      </c>
      <c r="J19" s="17">
        <f ca="1">ROUND(INDIRECT(ADDRESS(ROW()+(0), COLUMN()+(-3), 1))*INDIRECT(ADDRESS(ROW()+(0), COLUMN()+(-1), 1)), 2)</f>
        <v>1333.66</v>
      </c>
      <c r="K19" s="17"/>
    </row>
    <row r="20" spans="1:11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150.6</v>
      </c>
      <c r="J20" s="17">
        <f ca="1">ROUND(INDIRECT(ADDRESS(ROW()+(0), COLUMN()+(-3), 1))*INDIRECT(ADDRESS(ROW()+(0), COLUMN()+(-1), 1)), 2)</f>
        <v>158.13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1.1</v>
      </c>
      <c r="H21" s="16"/>
      <c r="I21" s="17">
        <v>1076.64</v>
      </c>
      <c r="J21" s="17">
        <f ca="1">ROUND(INDIRECT(ADDRESS(ROW()+(0), COLUMN()+(-3), 1))*INDIRECT(ADDRESS(ROW()+(0), COLUMN()+(-1), 1)), 2)</f>
        <v>1184.3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13104.8</v>
      </c>
      <c r="J22" s="17">
        <f ca="1">ROUND(INDIRECT(ADDRESS(ROW()+(0), COLUMN()+(-3), 1))*INDIRECT(ADDRESS(ROW()+(0), COLUMN()+(-1), 1)), 2)</f>
        <v>1310.48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0.8</v>
      </c>
      <c r="H23" s="16"/>
      <c r="I23" s="17">
        <v>560.84</v>
      </c>
      <c r="J23" s="17">
        <f ca="1">ROUND(INDIRECT(ADDRESS(ROW()+(0), COLUMN()+(-3), 1))*INDIRECT(ADDRESS(ROW()+(0), COLUMN()+(-1), 1)), 2)</f>
        <v>448.67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0.8</v>
      </c>
      <c r="H24" s="16"/>
      <c r="I24" s="17">
        <v>1837.79</v>
      </c>
      <c r="J24" s="17">
        <f ca="1">ROUND(INDIRECT(ADDRESS(ROW()+(0), COLUMN()+(-3), 1))*INDIRECT(ADDRESS(ROW()+(0), COLUMN()+(-1), 1)), 2)</f>
        <v>1470.23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</v>
      </c>
      <c r="H25" s="16"/>
      <c r="I25" s="17">
        <v>1987.21</v>
      </c>
      <c r="J25" s="17">
        <f ca="1">ROUND(INDIRECT(ADDRESS(ROW()+(0), COLUMN()+(-3), 1))*INDIRECT(ADDRESS(ROW()+(0), COLUMN()+(-1), 1)), 2)</f>
        <v>397.44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0.016</v>
      </c>
      <c r="H26" s="16"/>
      <c r="I26" s="17">
        <v>330.99</v>
      </c>
      <c r="J26" s="17">
        <f ca="1">ROUND(INDIRECT(ADDRESS(ROW()+(0), COLUMN()+(-3), 1))*INDIRECT(ADDRESS(ROW()+(0), COLUMN()+(-1), 1)), 2)</f>
        <v>5.3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0.593</v>
      </c>
      <c r="H27" s="16"/>
      <c r="I27" s="17">
        <v>622.24</v>
      </c>
      <c r="J27" s="17">
        <f ca="1">ROUND(INDIRECT(ADDRESS(ROW()+(0), COLUMN()+(-3), 1))*INDIRECT(ADDRESS(ROW()+(0), COLUMN()+(-1), 1)), 2)</f>
        <v>368.99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0.731</v>
      </c>
      <c r="H28" s="16"/>
      <c r="I28" s="17">
        <v>383.87</v>
      </c>
      <c r="J28" s="17">
        <f ca="1">ROUND(INDIRECT(ADDRESS(ROW()+(0), COLUMN()+(-3), 1))*INDIRECT(ADDRESS(ROW()+(0), COLUMN()+(-1), 1)), 2)</f>
        <v>280.61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0.241</v>
      </c>
      <c r="H29" s="16"/>
      <c r="I29" s="17">
        <v>622.24</v>
      </c>
      <c r="J29" s="17">
        <f ca="1">ROUND(INDIRECT(ADDRESS(ROW()+(0), COLUMN()+(-3), 1))*INDIRECT(ADDRESS(ROW()+(0), COLUMN()+(-1), 1)), 2)</f>
        <v>149.96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0.241</v>
      </c>
      <c r="H30" s="16"/>
      <c r="I30" s="17">
        <v>398.94</v>
      </c>
      <c r="J30" s="17">
        <f ca="1">ROUND(INDIRECT(ADDRESS(ROW()+(0), COLUMN()+(-3), 1))*INDIRECT(ADDRESS(ROW()+(0), COLUMN()+(-1), 1)), 2)</f>
        <v>96.14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0.057</v>
      </c>
      <c r="H31" s="16"/>
      <c r="I31" s="17">
        <v>639.39</v>
      </c>
      <c r="J31" s="17">
        <f ca="1">ROUND(INDIRECT(ADDRESS(ROW()+(0), COLUMN()+(-3), 1))*INDIRECT(ADDRESS(ROW()+(0), COLUMN()+(-1), 1)), 2)</f>
        <v>36.45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0.057</v>
      </c>
      <c r="H32" s="20"/>
      <c r="I32" s="21">
        <v>398.94</v>
      </c>
      <c r="J32" s="21">
        <f ca="1">ROUND(INDIRECT(ADDRESS(ROW()+(0), COLUMN()+(-3), 1))*INDIRECT(ADDRESS(ROW()+(0), COLUMN()+(-1), 1)), 2)</f>
        <v>22.74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2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11547.8</v>
      </c>
      <c r="J33" s="24">
        <f ca="1">ROUND(INDIRECT(ADDRESS(ROW()+(0), COLUMN()+(-3), 1))*INDIRECT(ADDRESS(ROW()+(0), COLUMN()+(-1), 1))/100, 2)</f>
        <v>230.96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11778.8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1.06202e+006</v>
      </c>
      <c r="G38" s="31"/>
      <c r="H38" s="31">
        <v>1.06202e+006</v>
      </c>
      <c r="I38" s="31"/>
      <c r="J38" s="31"/>
      <c r="K38" s="31" t="s">
        <v>92</v>
      </c>
    </row>
    <row r="39" spans="1:11" ht="13.5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94</v>
      </c>
      <c r="B40" s="30"/>
      <c r="C40" s="30"/>
      <c r="D40" s="30"/>
      <c r="E40" s="30"/>
      <c r="F40" s="31">
        <v>132003</v>
      </c>
      <c r="G40" s="31"/>
      <c r="H40" s="31">
        <v>162004</v>
      </c>
      <c r="I40" s="31"/>
      <c r="J40" s="31"/>
      <c r="K40" s="31"/>
    </row>
    <row r="41" spans="1:11" ht="13.50" thickBot="1" customHeight="1">
      <c r="A41" s="34" t="s">
        <v>95</v>
      </c>
      <c r="B41" s="34"/>
      <c r="C41" s="34"/>
      <c r="D41" s="34"/>
      <c r="E41" s="34"/>
      <c r="F41" s="35"/>
      <c r="G41" s="35"/>
      <c r="H41" s="35"/>
      <c r="I41" s="35"/>
      <c r="J41" s="35"/>
      <c r="K41" s="35"/>
    </row>
    <row r="42" spans="1:11" ht="13.50" thickBot="1" customHeight="1">
      <c r="A42" s="32" t="s">
        <v>96</v>
      </c>
      <c r="B42" s="32"/>
      <c r="C42" s="32"/>
      <c r="D42" s="32"/>
      <c r="E42" s="32"/>
      <c r="F42" s="33">
        <v>112010</v>
      </c>
      <c r="G42" s="33"/>
      <c r="H42" s="33">
        <v>112010</v>
      </c>
      <c r="I42" s="33"/>
      <c r="J42" s="33"/>
      <c r="K42" s="33"/>
    </row>
    <row r="43" spans="1:11" ht="13.50" thickBot="1" customHeight="1">
      <c r="A43" s="30" t="s">
        <v>97</v>
      </c>
      <c r="B43" s="30"/>
      <c r="C43" s="30"/>
      <c r="D43" s="30"/>
      <c r="E43" s="30"/>
      <c r="F43" s="31">
        <v>1.07202e+006</v>
      </c>
      <c r="G43" s="31"/>
      <c r="H43" s="31">
        <v>1.07202e+006</v>
      </c>
      <c r="I43" s="31"/>
      <c r="J43" s="31"/>
      <c r="K43" s="31" t="s">
        <v>98</v>
      </c>
    </row>
    <row r="44" spans="1:11" ht="24.00" thickBot="1" customHeight="1">
      <c r="A44" s="32" t="s">
        <v>99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100</v>
      </c>
      <c r="B45" s="30"/>
      <c r="C45" s="30"/>
      <c r="D45" s="30"/>
      <c r="E45" s="30"/>
      <c r="F45" s="31">
        <v>142010</v>
      </c>
      <c r="G45" s="31"/>
      <c r="H45" s="31">
        <v>1.10201e+006</v>
      </c>
      <c r="I45" s="31"/>
      <c r="J45" s="31"/>
      <c r="K45" s="31" t="s">
        <v>101</v>
      </c>
    </row>
    <row r="46" spans="1:11" ht="24.00" thickBot="1" customHeight="1">
      <c r="A46" s="32" t="s">
        <v>102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103</v>
      </c>
      <c r="B47" s="30"/>
      <c r="C47" s="30"/>
      <c r="D47" s="30"/>
      <c r="E47" s="30"/>
      <c r="F47" s="31">
        <v>1.03202e+006</v>
      </c>
      <c r="G47" s="31"/>
      <c r="H47" s="31">
        <v>1.03202e+006</v>
      </c>
      <c r="I47" s="31"/>
      <c r="J47" s="31"/>
      <c r="K47" s="31" t="s">
        <v>104</v>
      </c>
    </row>
    <row r="48" spans="1:11" ht="24.00" thickBot="1" customHeight="1">
      <c r="A48" s="32" t="s">
        <v>105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106</v>
      </c>
      <c r="B49" s="30"/>
      <c r="C49" s="30"/>
      <c r="D49" s="30"/>
      <c r="E49" s="30"/>
      <c r="F49" s="31">
        <v>1.07202e+006</v>
      </c>
      <c r="G49" s="31"/>
      <c r="H49" s="31">
        <v>1.07202e+006</v>
      </c>
      <c r="I49" s="31"/>
      <c r="J49" s="31"/>
      <c r="K49" s="31" t="s">
        <v>107</v>
      </c>
    </row>
    <row r="50" spans="1:11" ht="24.00" thickBot="1" customHeight="1">
      <c r="A50" s="32" t="s">
        <v>108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3" spans="1:1" ht="33.75" thickBot="1" customHeight="1">
      <c r="A53" s="1" t="s">
        <v>109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" ht="33.75" thickBot="1" customHeight="1">
      <c r="A54" s="1" t="s">
        <v>110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111</v>
      </c>
      <c r="B55" s="1"/>
      <c r="C55" s="1"/>
      <c r="D55" s="1"/>
      <c r="E55" s="1"/>
      <c r="F55" s="1"/>
      <c r="G55" s="1"/>
      <c r="H55" s="1"/>
      <c r="I55" s="1"/>
      <c r="J55" s="1"/>
      <c r="K55" s="1"/>
    </row>
  </sheetData>
  <mergeCells count="15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0:E40"/>
    <mergeCell ref="F40:G40"/>
    <mergeCell ref="H40:J40"/>
    <mergeCell ref="K40:K42"/>
    <mergeCell ref="A41:E41"/>
    <mergeCell ref="F41:G41"/>
    <mergeCell ref="H41:J41"/>
    <mergeCell ref="A42:E42"/>
    <mergeCell ref="F42:G42"/>
    <mergeCell ref="H42:J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3:K53"/>
    <mergeCell ref="A54:K54"/>
    <mergeCell ref="A55:K55"/>
  </mergeCells>
  <pageMargins left="0.147638" right="0.147638" top="0.206693" bottom="0.206693" header="0.0" footer="0.0"/>
  <pageSetup paperSize="9" orientation="portrait"/>
  <rowBreaks count="0" manualBreakCount="0">
    </rowBreaks>
</worksheet>
</file>