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<sst xmlns="http://schemas.openxmlformats.org/spreadsheetml/2006/main" count="52" uniqueCount="52">
  <si>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</si>
  <si>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RSI007</t>
  </si>
  <si>
    <t xml:space="preserve">m²</t>
  </si>
  <si>
    <t xml:space="preserve">Pavimento industrial de betão tratado superficialmente com recobrimento cimentício.</t>
  </si>
  <si>
    <r>
      <rPr>
        <sz val="8.25"/>
        <color rgb="FF000000"/>
        <rFont val="Arial"/>
        <family val="2"/>
      </rPr>
      <t xml:space="preserve">Pavimento industrial, apto para hangares, constituído por: massame de betão com adição de fibras de 20 cm de espessura, realizado com betão C12/15 (X0(P); D12; S3; Cl 1,0) fabricado em central e betonagem desde camião com um conteúdo de fibras sem função estrutural, fibras de vidro resistentes aos álcalis (AR) de 2 kg/m³, espalhamento e vibração manual através de régua vibradora; e aplicação sobre o betão fresco de camada de desgaste de argamassa endurecedora CT - C60 - F10 - A3, segundo EN 13813, cor cinzento (5 kg/m²), com acabamento superficial através de afagamento e polimento mecânicos.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</si>
  <si>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</si>
  <si>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</si>
  <si>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</si>
  <si>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</si>
  <si>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</si>
  <si>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</si>
  <si>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mt10hmf020yb</t>
  </si>
  <si>
    <t xml:space="preserve">m³</t>
  </si>
  <si>
    <t xml:space="preserve">Betão simples C12/15 (X0(P); D12; S3; Cl 1,0), fabricado em central, segundo NP EN 206.</t>
  </si>
  <si>
    <t xml:space="preserve">mt08fic020b</t>
  </si>
  <si>
    <t xml:space="preserve">kg</t>
  </si>
  <si>
    <t xml:space="preserve">Fibras de vidro resistentes aos álcalis (AR), com um conteúdo mínimo de zircónio de 17,1%, de 13 mm de comprimento e 13,5 microns de diâmetro, com 100 filamentos por fio unidos entre si com adesivo, limite elástico 74000 N/mm², resistência à tracção 1620 MPa, para prevenir fissuras por retracção em elementos de betão, segundo NP EN 15422.</t>
  </si>
  <si>
    <t xml:space="preserve">mt09bnc030b</t>
  </si>
  <si>
    <t xml:space="preserve">kg</t>
  </si>
  <si>
    <t xml:space="preserve">Argamassa endurecedora, CT - C60 - F10 - A3, segundo EN 13813, cor cinzento, composta de cimento, inertes seleccionados de quartzo e corindo, pigmentos orgânicos e aditivos, com resistência aos óleos e à gasolina, uma resistência à compressão de 60000 kN/m² e uma resistência à abrasão segundo o método de Böhme EN 13892-3 de 3 cm³ / 50 cm².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</si>
  <si>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</si>
  <si>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</si>
  <si>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</si>
  <si>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</si>
  <si>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</si>
  <si>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</si>
  <si>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</si>
  <si>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</si>
  <si>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</si>
  <si>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mq06aca030</t>
  </si>
  <si>
    <t xml:space="preserve">h</t>
  </si>
  <si>
    <t xml:space="preserve">Polidora para pavimentos de betão, composta por pratos giratórios aos que se acoplam uma série de mós abrasivas diamantadas, refrigeradas com água, com sistema de aspiração.</t>
  </si>
  <si>
    <t xml:space="preserve">mo121</t>
  </si>
  <si>
    <t xml:space="preserve">h</t>
  </si>
  <si>
    <t xml:space="preserve">Oficial de 1ª aplicador de pavimentos industriais.</t>
  </si>
  <si>
    <t xml:space="preserve">mo122</t>
  </si>
  <si>
    <t xml:space="preserve">h</t>
  </si>
  <si>
    <t xml:space="preserve">Ajudante de aplicador de pavimentos industriais.</t>
  </si>
  <si>
    <t xml:space="preserve">%</t>
  </si>
  <si>
    <t xml:space="preserve">Custos directos complementares</t>
  </si>
  <si>
    <t xml:space="preserve">Custo de manutenção decenal: 2.796,01$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</si>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</sst>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0.21</v>
      </c>
      <c r="G9" s="11"/>
      <c r="H9" s="13">
        <v>12176.3</v>
      </c>
      <c r="I9" s="13">
        <f ca="1">ROUND(INDIRECT(ADDRESS(ROW()+(0), COLUMN()+(-3), 1))*INDIRECT(ADDRESS(ROW()+(0), COLUMN()+(-1), 1)), 2)</f>
        <v>2557.02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0.4</v>
      </c>
      <c r="G10" s="16"/>
      <c r="H10" s="17">
        <v>1127.31</v>
      </c>
      <c r="I10" s="17">
        <f ca="1">ROUND(INDIRECT(ADDRESS(ROW()+(0), COLUMN()+(-3), 1))*INDIRECT(ADDRESS(ROW()+(0), COLUMN()+(-1), 1)), 2)</f>
        <v>450.92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110.23</v>
      </c>
      <c r="I11" s="17">
        <f ca="1">ROUND(INDIRECT(ADDRESS(ROW()+(0), COLUMN()+(-3), 1))*INDIRECT(ADDRESS(ROW()+(0), COLUMN()+(-1), 1)), 2)</f>
        <v>551.15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996.07</v>
      </c>
      <c r="I12" s="17">
        <f ca="1">ROUND(INDIRECT(ADDRESS(ROW()+(0), COLUMN()+(-3), 1))*INDIRECT(ADDRESS(ROW()+(0), COLUMN()+(-1), 1)), 2)</f>
        <v>37.85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0.032</v>
      </c>
      <c r="G13" s="16"/>
      <c r="H13" s="17">
        <v>501.79</v>
      </c>
      <c r="I13" s="17">
        <f ca="1">ROUND(INDIRECT(ADDRESS(ROW()+(0), COLUMN()+(-3), 1))*INDIRECT(ADDRESS(ROW()+(0), COLUMN()+(-1), 1)), 2)</f>
        <v>16.06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0.555</v>
      </c>
      <c r="G14" s="16"/>
      <c r="H14" s="17">
        <v>544.77</v>
      </c>
      <c r="I14" s="17">
        <f ca="1">ROUND(INDIRECT(ADDRESS(ROW()+(0), COLUMN()+(-3), 1))*INDIRECT(ADDRESS(ROW()+(0), COLUMN()+(-1), 1)), 2)</f>
        <v>302.35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0.2</v>
      </c>
      <c r="G15" s="16"/>
      <c r="H15" s="17">
        <v>1360.17</v>
      </c>
      <c r="I15" s="17">
        <f ca="1">ROUND(INDIRECT(ADDRESS(ROW()+(0), COLUMN()+(-3), 1))*INDIRECT(ADDRESS(ROW()+(0), COLUMN()+(-1), 1)), 2)</f>
        <v>272.03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0.639</v>
      </c>
      <c r="G16" s="16"/>
      <c r="H16" s="17">
        <v>622.24</v>
      </c>
      <c r="I16" s="17">
        <f ca="1">ROUND(INDIRECT(ADDRESS(ROW()+(0), COLUMN()+(-3), 1))*INDIRECT(ADDRESS(ROW()+(0), COLUMN()+(-1), 1)), 2)</f>
        <v>397.61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0.777</v>
      </c>
      <c r="G17" s="20"/>
      <c r="H17" s="21">
        <v>398.94</v>
      </c>
      <c r="I17" s="21">
        <f ca="1">ROUND(INDIRECT(ADDRESS(ROW()+(0), COLUMN()+(-3), 1))*INDIRECT(ADDRESS(ROW()+(0), COLUMN()+(-1), 1)), 2)</f>
        <v>309.98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4894.97</v>
      </c>
      <c r="I18" s="24">
        <f ca="1">ROUND(INDIRECT(ADDRESS(ROW()+(0), COLUMN()+(-3), 1))*INDIRECT(ADDRESS(ROW()+(0), COLUMN()+(-1), 1))/100, 2)</f>
        <v>97.9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4992.87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182003</v>
      </c>
      <c r="F23" s="31"/>
      <c r="G23" s="31">
        <v>182004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