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<sst xmlns="http://schemas.openxmlformats.org/spreadsheetml/2006/main" count="79" uniqueCount="79">
  <si>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</si>
  <si>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</si>
  <si>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</si>
  <si>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</si>
  <si>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C35/45 (XC1(P); D12; S3; Cl 0,2) fabricado em central, e betonagem com grua, volume de betão 0,08 m³/m², aço A400 NR em zona de reforço de momentos negativos, quantidade 1,8 kg/m³, e malha electrossoldada AR55 100x300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</si>
  <si>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</si>
  <si>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</si>
  <si>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</si>
  <si>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</si>
  <si>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</si>
  <si>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</si>
  <si>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</si>
  <si>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</si>
  <si>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</si>
  <si>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</si>
  <si>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</si>
  <si>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</si>
  <si>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</si>
  <si>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</si>
  <si>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</si>
  <si>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</si>
  <si>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</si>
  <si>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</si>
  <si>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</si>
  <si>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</si>
  <si>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</si>
  <si>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</si>
  <si>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</si>
  <si>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</si>
  <si>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mt10haf020jgnkc</t>
  </si>
  <si>
    <t xml:space="preserve">m³</t>
  </si>
  <si>
    <t xml:space="preserve">Betão C35/45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</si>
  <si>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</si>
  <si>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</si>
  <si>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</si>
  <si>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</si>
  <si>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</si>
  <si>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</si>
  <si>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</si>
  <si>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</si>
  <si>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</si>
  <si>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</si>
  <si>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</si>
  <si>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</si>
  <si>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</si>
  <si>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</si>
  <si>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</si>
  <si>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</si>
  <si>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</si>
  <si>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</si>
  <si>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</si>
  <si>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</si>
  <si>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</si>
  <si>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</si>
  <si>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</si>
  <si>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</si>
  <si>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</si>
  <si>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</si>
  <si>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</si>
  <si>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</si>
  <si>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</si>
  <si>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</si>
  <si>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</si>
  <si>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</si>
  <si>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231,04$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</si>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</sst>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19" customWidth="1"/>
    <col min="4" max="4" width="3.57" customWidth="1"/>
    <col min="5" max="5" width="71.06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537.15</v>
      </c>
      <c r="J14" s="17">
        <f ca="1">ROUND(INDIRECT(ADDRESS(ROW()+(0), COLUMN()+(-3), 1))*INDIRECT(ADDRESS(ROW()+(0), COLUMN()+(-1), 1)), 2)</f>
        <v>590.87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17206.6</v>
      </c>
      <c r="J15" s="17">
        <f ca="1">ROUND(INDIRECT(ADDRESS(ROW()+(0), COLUMN()+(-3), 1))*INDIRECT(ADDRESS(ROW()+(0), COLUMN()+(-1), 1)), 2)</f>
        <v>1376.53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0.012</v>
      </c>
      <c r="H16" s="16"/>
      <c r="I16" s="17">
        <v>791.92</v>
      </c>
      <c r="J16" s="17">
        <f ca="1">ROUND(INDIRECT(ADDRESS(ROW()+(0), COLUMN()+(-3), 1))*INDIRECT(ADDRESS(ROW()+(0), COLUMN()+(-1), 1)), 2)</f>
        <v>9.5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0.017</v>
      </c>
      <c r="H17" s="16"/>
      <c r="I17" s="17">
        <v>328.5</v>
      </c>
      <c r="J17" s="17">
        <f ca="1">ROUND(INDIRECT(ADDRESS(ROW()+(0), COLUMN()+(-3), 1))*INDIRECT(ADDRESS(ROW()+(0), COLUMN()+(-1), 1)), 2)</f>
        <v>5.58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0.303</v>
      </c>
      <c r="H18" s="16"/>
      <c r="I18" s="17">
        <v>647.55</v>
      </c>
      <c r="J18" s="17">
        <f ca="1">ROUND(INDIRECT(ADDRESS(ROW()+(0), COLUMN()+(-3), 1))*INDIRECT(ADDRESS(ROW()+(0), COLUMN()+(-1), 1)), 2)</f>
        <v>196.21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0.303</v>
      </c>
      <c r="H19" s="16"/>
      <c r="I19" s="17">
        <v>414.89</v>
      </c>
      <c r="J19" s="17">
        <f ca="1">ROUND(INDIRECT(ADDRESS(ROW()+(0), COLUMN()+(-3), 1))*INDIRECT(ADDRESS(ROW()+(0), COLUMN()+(-1), 1)), 2)</f>
        <v>125.71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0.082</v>
      </c>
      <c r="H20" s="16"/>
      <c r="I20" s="17">
        <v>647.55</v>
      </c>
      <c r="J20" s="17">
        <f ca="1">ROUND(INDIRECT(ADDRESS(ROW()+(0), COLUMN()+(-3), 1))*INDIRECT(ADDRESS(ROW()+(0), COLUMN()+(-1), 1)), 2)</f>
        <v>53.1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0.082</v>
      </c>
      <c r="H21" s="16"/>
      <c r="I21" s="17">
        <v>414.89</v>
      </c>
      <c r="J21" s="17">
        <f ca="1">ROUND(INDIRECT(ADDRESS(ROW()+(0), COLUMN()+(-3), 1))*INDIRECT(ADDRESS(ROW()+(0), COLUMN()+(-1), 1)), 2)</f>
        <v>34.02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0.064</v>
      </c>
      <c r="H22" s="16"/>
      <c r="I22" s="17">
        <v>647.55</v>
      </c>
      <c r="J22" s="17">
        <f ca="1">ROUND(INDIRECT(ADDRESS(ROW()+(0), COLUMN()+(-3), 1))*INDIRECT(ADDRESS(ROW()+(0), COLUMN()+(-1), 1)), 2)</f>
        <v>41.44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0.067</v>
      </c>
      <c r="H23" s="16"/>
      <c r="I23" s="17">
        <v>414.89</v>
      </c>
      <c r="J23" s="17">
        <f ca="1">ROUND(INDIRECT(ADDRESS(ROW()+(0), COLUMN()+(-3), 1))*INDIRECT(ADDRESS(ROW()+(0), COLUMN()+(-1), 1)), 2)</f>
        <v>27.8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0.036</v>
      </c>
      <c r="H24" s="16"/>
      <c r="I24" s="17">
        <v>647.55</v>
      </c>
      <c r="J24" s="17">
        <f ca="1">ROUND(INDIRECT(ADDRESS(ROW()+(0), COLUMN()+(-3), 1))*INDIRECT(ADDRESS(ROW()+(0), COLUMN()+(-1), 1)), 2)</f>
        <v>23.31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0.141</v>
      </c>
      <c r="H25" s="20"/>
      <c r="I25" s="21">
        <v>414.89</v>
      </c>
      <c r="J25" s="21">
        <f ca="1">ROUND(INDIRECT(ADDRESS(ROW()+(0), COLUMN()+(-3), 1))*INDIRECT(ADDRESS(ROW()+(0), COLUMN()+(-1), 1)), 2)</f>
        <v>58.5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7550.29</v>
      </c>
      <c r="J26" s="24">
        <f ca="1">ROUND(INDIRECT(ADDRESS(ROW()+(0), COLUMN()+(-3), 1))*INDIRECT(ADDRESS(ROW()+(0), COLUMN()+(-1), 1))/100, 2)</f>
        <v>151.01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7701.3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