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<sst xmlns="http://schemas.openxmlformats.org/spreadsheetml/2006/main" count="79" uniqueCount="79">
  <si>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</si>
  <si>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</si>
  <si>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</si>
  <si>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</si>
  <si>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27 = 22+5 cm de altura, composta de: vigotas de aço laminado a quente EN 10025 S275JR, em perfis simples, IPE 100; abobadilha mecanizada de poliestireno expandido, 60x50x22 cm, para vigotas metálicas;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</si>
  <si>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</si>
  <si>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</si>
  <si>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</si>
  <si>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</si>
  <si>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</si>
  <si>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</si>
  <si>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</si>
  <si>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</si>
  <si>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</si>
  <si>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mt07bpo030j</t>
  </si>
  <si>
    <t xml:space="preserve">Ud</t>
  </si>
  <si>
    <t xml:space="preserve">Abobadilha mecanizada de poliestireno expandido, 60x50x22 cm, para vigotas metálicas, EN 15037-4.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</si>
  <si>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</si>
  <si>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</si>
  <si>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</si>
  <si>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</si>
  <si>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</si>
  <si>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</si>
  <si>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</si>
  <si>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</si>
  <si>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</si>
  <si>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</si>
  <si>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</si>
  <si>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</si>
  <si>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</si>
  <si>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</si>
  <si>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</si>
  <si>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</si>
  <si>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</si>
  <si>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</si>
  <si>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</si>
  <si>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</si>
  <si>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</si>
  <si>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</si>
  <si>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</si>
  <si>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</si>
  <si>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</si>
  <si>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</si>
  <si>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</si>
  <si>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</si>
  <si>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</si>
  <si>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</si>
  <si>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</si>
  <si>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</si>
  <si>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</si>
  <si>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</si>
  <si>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</si>
  <si>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</si>
  <si>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</si>
  <si>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</si>
  <si>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</si>
  <si>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</si>
  <si>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</si>
  <si>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</si>
  <si>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</si>
  <si>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</si>
  <si>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</si>
  <si>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</si>
  <si>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</si>
  <si>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215,57$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</si>
  <si>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</si>
  <si>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</si>
  <si>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</si>
  <si>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</si>
  <si>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</si>
  <si>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15037-4:2010+A1:2013</t>
  </si>
  <si>
    <t xml:space="preserve">1/2+/3/4</t>
  </si>
  <si>
    <t xml:space="preserve">Produtos  prefabricados  de  betão  —  Pavimentos com  vigotas  e  blocos  de  cofragem  —  Par te  4: Blocos  de  poliestireno  expandido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</si>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</sst>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3</v>
      </c>
      <c r="H10" s="16"/>
      <c r="I10" s="17">
        <v>461.21</v>
      </c>
      <c r="J10" s="17">
        <f ca="1">ROUND(INDIRECT(ADDRESS(ROW()+(0), COLUMN()+(-3), 1))*INDIRECT(ADDRESS(ROW()+(0), COLUMN()+(-1), 1)), 2)</f>
        <v>1383.63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0.012</v>
      </c>
      <c r="H16" s="16"/>
      <c r="I16" s="17">
        <v>791.92</v>
      </c>
      <c r="J16" s="17">
        <f ca="1">ROUND(INDIRECT(ADDRESS(ROW()+(0), COLUMN()+(-3), 1))*INDIRECT(ADDRESS(ROW()+(0), COLUMN()+(-1), 1)), 2)</f>
        <v>9.5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0.017</v>
      </c>
      <c r="H17" s="16"/>
      <c r="I17" s="17">
        <v>328.5</v>
      </c>
      <c r="J17" s="17">
        <f ca="1">ROUND(INDIRECT(ADDRESS(ROW()+(0), COLUMN()+(-3), 1))*INDIRECT(ADDRESS(ROW()+(0), COLUMN()+(-1), 1)), 2)</f>
        <v>5.58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0.25</v>
      </c>
      <c r="H18" s="16"/>
      <c r="I18" s="17">
        <v>647.55</v>
      </c>
      <c r="J18" s="17">
        <f ca="1">ROUND(INDIRECT(ADDRESS(ROW()+(0), COLUMN()+(-3), 1))*INDIRECT(ADDRESS(ROW()+(0), COLUMN()+(-1), 1)), 2)</f>
        <v>161.89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0.25</v>
      </c>
      <c r="H19" s="16"/>
      <c r="I19" s="17">
        <v>414.89</v>
      </c>
      <c r="J19" s="17">
        <f ca="1">ROUND(INDIRECT(ADDRESS(ROW()+(0), COLUMN()+(-3), 1))*INDIRECT(ADDRESS(ROW()+(0), COLUMN()+(-1), 1)), 2)</f>
        <v>103.72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0.082</v>
      </c>
      <c r="H20" s="16"/>
      <c r="I20" s="17">
        <v>647.55</v>
      </c>
      <c r="J20" s="17">
        <f ca="1">ROUND(INDIRECT(ADDRESS(ROW()+(0), COLUMN()+(-3), 1))*INDIRECT(ADDRESS(ROW()+(0), COLUMN()+(-1), 1)), 2)</f>
        <v>53.1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0.082</v>
      </c>
      <c r="H21" s="16"/>
      <c r="I21" s="17">
        <v>414.89</v>
      </c>
      <c r="J21" s="17">
        <f ca="1">ROUND(INDIRECT(ADDRESS(ROW()+(0), COLUMN()+(-3), 1))*INDIRECT(ADDRESS(ROW()+(0), COLUMN()+(-1), 1)), 2)</f>
        <v>34.02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0.062</v>
      </c>
      <c r="H22" s="16"/>
      <c r="I22" s="17">
        <v>647.55</v>
      </c>
      <c r="J22" s="17">
        <f ca="1">ROUND(INDIRECT(ADDRESS(ROW()+(0), COLUMN()+(-3), 1))*INDIRECT(ADDRESS(ROW()+(0), COLUMN()+(-1), 1)), 2)</f>
        <v>40.15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0.064</v>
      </c>
      <c r="H23" s="16"/>
      <c r="I23" s="17">
        <v>414.89</v>
      </c>
      <c r="J23" s="17">
        <f ca="1">ROUND(INDIRECT(ADDRESS(ROW()+(0), COLUMN()+(-3), 1))*INDIRECT(ADDRESS(ROW()+(0), COLUMN()+(-1), 1)), 2)</f>
        <v>26.55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0.036</v>
      </c>
      <c r="H24" s="16"/>
      <c r="I24" s="17">
        <v>647.55</v>
      </c>
      <c r="J24" s="17">
        <f ca="1">ROUND(INDIRECT(ADDRESS(ROW()+(0), COLUMN()+(-3), 1))*INDIRECT(ADDRESS(ROW()+(0), COLUMN()+(-1), 1)), 2)</f>
        <v>23.31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0.141</v>
      </c>
      <c r="H25" s="20"/>
      <c r="I25" s="21">
        <v>414.89</v>
      </c>
      <c r="J25" s="21">
        <f ca="1">ROUND(INDIRECT(ADDRESS(ROW()+(0), COLUMN()+(-3), 1))*INDIRECT(ADDRESS(ROW()+(0), COLUMN()+(-1), 1)), 2)</f>
        <v>58.5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7044.91</v>
      </c>
      <c r="J26" s="24">
        <f ca="1">ROUND(INDIRECT(ADDRESS(ROW()+(0), COLUMN()+(-3), 1))*INDIRECT(ADDRESS(ROW()+(0), COLUMN()+(-1), 1))/100, 2)</f>
        <v>140.9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7185.81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882014</v>
      </c>
      <c r="G31" s="31"/>
      <c r="H31" s="31">
        <v>882015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