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<sst xmlns="http://schemas.openxmlformats.org/spreadsheetml/2006/main" count="60" uniqueCount="60">
  <si>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</si>
  <si>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EHY091</t>
  </si>
  <si>
    <t xml:space="preserve">m</t>
  </si>
  <si>
    <t xml:space="preserve">Reparação de remate de laje de betão armado, através de enchimento com betão armado.</t>
  </si>
  <si>
    <r>
      <rPr>
        <sz val="8.25"/>
        <color rgb="FF000000"/>
        <rFont val="Arial"/>
        <family val="2"/>
      </rPr>
      <t xml:space="preserve">Reparação de remate de laje de betão armado, de altura 30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enchimento da laje com betão armado, realizada com betão C25/30 (XC1(P); D12; S3; Cl 0,4) fabricado em central, e betonagem com grua e aço A400 NR, com uma quantidade de 5 kg/m, com ancoragem química estrutural, através de perfuração de 12 mm de diâmetro e 262 mm de profundidade, enchimento do orifício com injecção de resina epóxi, livre de estireno, aplicada com boca de dosagem e mistura automática, e posterior inserção de varão nervurado de aço EN 10080 A500 NR, de 8 mm de diâmetro e 400 mm de comprimento. O preço inclui o montagem e desmontagem do sistema de cofragem e o deslocamento, montagem e desmontagem em obra do equipamento de projecção.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</si>
  <si>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</si>
  <si>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</si>
  <si>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</si>
  <si>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</si>
  <si>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</si>
  <si>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</si>
  <si>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</si>
  <si>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</si>
  <si>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</si>
  <si>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</si>
  <si>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</si>
  <si>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</si>
  <si>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</si>
  <si>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</si>
  <si>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</si>
  <si>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</si>
  <si>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</si>
  <si>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</si>
  <si>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</si>
  <si>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</si>
  <si>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</si>
  <si>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</si>
  <si>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</si>
  <si>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</si>
  <si>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</si>
  <si>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</si>
  <si>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</si>
  <si>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</si>
  <si>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</si>
  <si>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</si>
  <si>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</si>
  <si>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</si>
  <si>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</si>
  <si>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</si>
  <si>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</si>
  <si>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</si>
  <si>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</si>
  <si>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</si>
  <si>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</si>
  <si>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</si>
  <si>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</si>
  <si>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</si>
  <si>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</si>
  <si>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</si>
  <si>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</si>
  <si>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</si>
  <si>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</si>
  <si>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</si>
  <si>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</si>
  <si>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</si>
  <si>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</si>
  <si>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</si>
  <si>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</si>
  <si>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1.656,65$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</si>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</sst>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1246.12</v>
      </c>
      <c r="H9" s="13">
        <f ca="1">ROUND(INDIRECT(ADDRESS(ROW()+(0), COLUMN()+(-2), 1))*INDIRECT(ADDRESS(ROW()+(0), COLUMN()+(-1), 1)), 2)</f>
        <v>37.38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32.56</v>
      </c>
      <c r="H10" s="17">
        <f ca="1">ROUND(INDIRECT(ADDRESS(ROW()+(0), COLUMN()+(-2), 1))*INDIRECT(ADDRESS(ROW()+(0), COLUMN()+(-1), 1)), 2)</f>
        <v>34.19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0.45</v>
      </c>
      <c r="G11" s="17">
        <v>448.17</v>
      </c>
      <c r="H11" s="17">
        <f ca="1">ROUND(INDIRECT(ADDRESS(ROW()+(0), COLUMN()+(-2), 1))*INDIRECT(ADDRESS(ROW()+(0), COLUMN()+(-1), 1)), 2)</f>
        <v>201.68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0.158</v>
      </c>
      <c r="G12" s="17">
        <v>189.95</v>
      </c>
      <c r="H12" s="17">
        <f ca="1">ROUND(INDIRECT(ADDRESS(ROW()+(0), COLUMN()+(-2), 1))*INDIRECT(ADDRESS(ROW()+(0), COLUMN()+(-1), 1)), 2)</f>
        <v>30.01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0.68</v>
      </c>
      <c r="G13" s="17">
        <v>3666.01</v>
      </c>
      <c r="H13" s="17">
        <f ca="1">ROUND(INDIRECT(ADDRESS(ROW()+(0), COLUMN()+(-2), 1))*INDIRECT(ADDRESS(ROW()+(0), COLUMN()+(-1), 1)), 2)</f>
        <v>2492.89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188.69</v>
      </c>
      <c r="H14" s="17">
        <f ca="1">ROUND(INDIRECT(ADDRESS(ROW()+(0), COLUMN()+(-2), 1))*INDIRECT(ADDRESS(ROW()+(0), COLUMN()+(-1), 1)), 2)</f>
        <v>943.45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0.024</v>
      </c>
      <c r="G15" s="17">
        <v>13857</v>
      </c>
      <c r="H15" s="17">
        <f ca="1">ROUND(INDIRECT(ADDRESS(ROW()+(0), COLUMN()+(-2), 1))*INDIRECT(ADDRESS(ROW()+(0), COLUMN()+(-1), 1)), 2)</f>
        <v>332.57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</v>
      </c>
      <c r="G16" s="17">
        <v>1022.32</v>
      </c>
      <c r="H16" s="17">
        <f ca="1">ROUND(INDIRECT(ADDRESS(ROW()+(0), COLUMN()+(-2), 1))*INDIRECT(ADDRESS(ROW()+(0), COLUMN()+(-1), 1)), 2)</f>
        <v>204.46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302.74</v>
      </c>
      <c r="H17" s="17">
        <f ca="1">ROUND(INDIRECT(ADDRESS(ROW()+(0), COLUMN()+(-2), 1))*INDIRECT(ADDRESS(ROW()+(0), COLUMN()+(-1), 1)), 2)</f>
        <v>2.72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3113.56</v>
      </c>
      <c r="H18" s="17">
        <f ca="1">ROUND(INDIRECT(ADDRESS(ROW()+(0), COLUMN()+(-2), 1))*INDIRECT(ADDRESS(ROW()+(0), COLUMN()+(-1), 1)), 2)</f>
        <v>40.48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0.313</v>
      </c>
      <c r="G19" s="17">
        <v>438.4</v>
      </c>
      <c r="H19" s="17">
        <f ca="1">ROUND(INDIRECT(ADDRESS(ROW()+(0), COLUMN()+(-2), 1))*INDIRECT(ADDRESS(ROW()+(0), COLUMN()+(-1), 1)), 2)</f>
        <v>137.22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0.156</v>
      </c>
      <c r="G20" s="17">
        <v>743.56</v>
      </c>
      <c r="H20" s="17">
        <f ca="1">ROUND(INDIRECT(ADDRESS(ROW()+(0), COLUMN()+(-2), 1))*INDIRECT(ADDRESS(ROW()+(0), COLUMN()+(-1), 1)), 2)</f>
        <v>116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0.035</v>
      </c>
      <c r="G21" s="17">
        <v>307.31</v>
      </c>
      <c r="H21" s="17">
        <f ca="1">ROUND(INDIRECT(ADDRESS(ROW()+(0), COLUMN()+(-2), 1))*INDIRECT(ADDRESS(ROW()+(0), COLUMN()+(-1), 1)), 2)</f>
        <v>10.76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1.059</v>
      </c>
      <c r="G22" s="17">
        <v>622.24</v>
      </c>
      <c r="H22" s="17">
        <f ca="1">ROUND(INDIRECT(ADDRESS(ROW()+(0), COLUMN()+(-2), 1))*INDIRECT(ADDRESS(ROW()+(0), COLUMN()+(-1), 1)), 2)</f>
        <v>658.95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1.059</v>
      </c>
      <c r="G23" s="21">
        <v>383.87</v>
      </c>
      <c r="H23" s="21">
        <f ca="1">ROUND(INDIRECT(ADDRESS(ROW()+(0), COLUMN()+(-2), 1))*INDIRECT(ADDRESS(ROW()+(0), COLUMN()+(-1), 1)), 2)</f>
        <v>406.52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5649.28</v>
      </c>
      <c r="H24" s="24">
        <f ca="1">ROUND(INDIRECT(ADDRESS(ROW()+(0), COLUMN()+(-2), 1))*INDIRECT(ADDRESS(ROW()+(0), COLUMN()+(-1), 1))/100, 2)</f>
        <v>112.99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5762.27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