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<sst xmlns="http://schemas.openxmlformats.org/spreadsheetml/2006/main" count="39" uniqueCount="39">
  <si>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</si>
  <si>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IFD070</t>
  </si>
  <si>
    <t xml:space="preserve">Ud</t>
  </si>
  <si>
    <t xml:space="preserve">Depósito pré-fabricado de água potável, para enterrar.</t>
  </si>
  <si>
    <r>
      <rPr>
        <sz val="8.25"/>
        <color rgb="FF000000"/>
        <rFont val="Arial"/>
        <family val="2"/>
      </rPr>
      <t xml:space="preserve">Depósito de polietileno de alta densidade (PEAD/HDPE), horizontal, de 55000 l, de água potável, para enterrar, com válvula de corte adufa de 1" DN 25 mm e válvula de flutuador, para a entrada e válvula de corte adufa de 1/2" DN 15 mm para a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</si>
  <si>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</si>
  <si>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</si>
  <si>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</si>
  <si>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</si>
  <si>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</si>
  <si>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</si>
  <si>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</si>
  <si>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</si>
  <si>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</si>
  <si>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mt37vfl010c</t>
  </si>
  <si>
    <t xml:space="preserve">Ud</t>
  </si>
  <si>
    <t xml:space="preserve">Válvula de flutuador de 1" de diâmetro, para uma pressão máxima de 6 bar, com corpo de latão, bóia esférica roscada de latão e obturador de borracha.</t>
  </si>
  <si>
    <t xml:space="preserve">mt37dpb110ap</t>
  </si>
  <si>
    <t xml:space="preserve">Ud</t>
  </si>
  <si>
    <t xml:space="preserve">Depósito de polietileno de alta densidade (PEAD/HDPE), horizontal, de 55000 l, de 2320 mm de diâmetro e 14320 mm de comprimento, com boca de acesso de 600 mm de diâmetro, arejador e escoadouro, para enterrar.</t>
  </si>
  <si>
    <t xml:space="preserve">mt37svc010a</t>
  </si>
  <si>
    <t xml:space="preserve">Ud</t>
  </si>
  <si>
    <t xml:space="preserve">Válvula adufa de latão fundido, para enroscar, de 1/2".</t>
  </si>
  <si>
    <t xml:space="preserve">mt37www010</t>
  </si>
  <si>
    <t xml:space="preserve">Ud</t>
  </si>
  <si>
    <t xml:space="preserve">Material auxiliar para instalações de abastecimento de água.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</si>
  <si>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</si>
  <si>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</si>
  <si>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</si>
  <si>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</si>
  <si>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</si>
  <si>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</si>
  <si>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</si>
  <si>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</si>
  <si>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</si>
  <si>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</si>
  <si>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</si>
  <si>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265.399,15$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</si>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</sst>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1477.7</v>
      </c>
      <c r="G9" s="13">
        <f ca="1">ROUND(INDIRECT(ADDRESS(ROW()+(0), COLUMN()+(-2), 1))*INDIRECT(ADDRESS(ROW()+(0), COLUMN()+(-1), 1)), 2)</f>
        <v>1477.7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10988.9</v>
      </c>
      <c r="G10" s="17">
        <f ca="1">ROUND(INDIRECT(ADDRESS(ROW()+(0), COLUMN()+(-2), 1))*INDIRECT(ADDRESS(ROW()+(0), COLUMN()+(-1), 1)), 2)</f>
        <v>10988.9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2.34518e+006</v>
      </c>
      <c r="G11" s="17">
        <f ca="1">ROUND(INDIRECT(ADDRESS(ROW()+(0), COLUMN()+(-2), 1))*INDIRECT(ADDRESS(ROW()+(0), COLUMN()+(-1), 1)), 2)</f>
        <v>2.34518e+006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801.59</v>
      </c>
      <c r="G12" s="17">
        <f ca="1">ROUND(INDIRECT(ADDRESS(ROW()+(0), COLUMN()+(-2), 1))*INDIRECT(ADDRESS(ROW()+(0), COLUMN()+(-1), 1)), 2)</f>
        <v>801.59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226.41</v>
      </c>
      <c r="G13" s="17">
        <f ca="1">ROUND(INDIRECT(ADDRESS(ROW()+(0), COLUMN()+(-2), 1))*INDIRECT(ADDRESS(ROW()+(0), COLUMN()+(-1), 1)), 2)</f>
        <v>226.41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0.232</v>
      </c>
      <c r="F14" s="17">
        <v>5313.45</v>
      </c>
      <c r="G14" s="17">
        <f ca="1">ROUND(INDIRECT(ADDRESS(ROW()+(0), COLUMN()+(-2), 1))*INDIRECT(ADDRESS(ROW()+(0), COLUMN()+(-1), 1)), 2)</f>
        <v>1232.72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5.302</v>
      </c>
      <c r="F15" s="17">
        <v>639.39</v>
      </c>
      <c r="G15" s="17">
        <f ca="1">ROUND(INDIRECT(ADDRESS(ROW()+(0), COLUMN()+(-2), 1))*INDIRECT(ADDRESS(ROW()+(0), COLUMN()+(-1), 1)), 2)</f>
        <v>3390.05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5.302</v>
      </c>
      <c r="F16" s="21">
        <v>398.19</v>
      </c>
      <c r="G16" s="21">
        <f ca="1">ROUND(INDIRECT(ADDRESS(ROW()+(0), COLUMN()+(-2), 1))*INDIRECT(ADDRESS(ROW()+(0), COLUMN()+(-1), 1)), 2)</f>
        <v>2111.2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2.36541e+006</v>
      </c>
      <c r="G17" s="24">
        <f ca="1">ROUND(INDIRECT(ADDRESS(ROW()+(0), COLUMN()+(-2), 1))*INDIRECT(ADDRESS(ROW()+(0), COLUMN()+(-1), 1))/100, 2)</f>
        <v>47308.2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2.41272e+006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