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<sst xmlns="http://schemas.openxmlformats.org/spreadsheetml/2006/main" count="36" uniqueCount="36">
  <si>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</si>
  <si>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IFD010</t>
  </si>
  <si>
    <t xml:space="preserve">Ud</t>
  </si>
  <si>
    <t xml:space="preserve">Grupo de bombagem para edifícios.</t>
  </si>
  <si>
    <r>
      <rPr>
        <sz val="8.25"/>
        <color rgb="FF000000"/>
        <rFont val="Arial"/>
        <family val="2"/>
      </rPr>
      <t xml:space="preserve">Grupo de bombagem de água, de accionamento regulável através da tecnologia Inverter, modelo MASTER HIDRO-INVERTER AP-HI-MASTER A/10-2 "EBARA", formado por: duas bombas centrífugas multicelulares, com uma potência de 2x0,75 kW, corpos de aspiração e impulsão e contra-flanges de ferro fundido, eixo e camisa externa de aço inoxidável, impulsores de policarbonato com fibra de vidro, fecho mecânico, motor assíncrono de 2 polos, eficiência IE3, isolamento classe F, protecção IP44, para alimentação monofásica a 230 V, equipamento de regulação e controlo com variador de frequência (pressão constante), duas unidades de controlo Hidro-Inverter, as quais permitem a rotação das bombas, cada uma delas com ecrã LCD (manómetro digital), interruptor para o controlo manual das bombas, sistemas de protecção, função de rearme automático, indicadores luminosos de tensão, funcionamento e avaria das bombas e teclado de acesso ao menu de programação, base metálica, válvulas de corte, antirretorno e de isolamento, manómetro, pressostato, depósito de membrana, de chapa de aço de 20 l. Incluindo tubos entre os distintos elementos e acessórios. Totalmente montado, ligado e colocado em funcionamento pela empresa instaladora para a verificação do seu correcto funcionamento. Sem incluir a instalação eléctrica.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</si>
  <si>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</si>
  <si>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</si>
  <si>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</si>
  <si>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</si>
  <si>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</si>
  <si>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</si>
  <si>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mt37bce201Ja</t>
  </si>
  <si>
    <t xml:space="preserve">Ud</t>
  </si>
  <si>
    <t xml:space="preserve">Grupo de bombagem de água, de accionamento regulável através da tecnologia Inverter, modelo MASTER HIDRO-INVERTER AP-HI-MASTER A/10-2 "EBARA", formado por: duas bombas centrífugas multicelulares, com uma potência de 2x0,75 kW, corpos de aspiração e impulsão e contra-flanges de ferro fundido, eixo e camisa externa de aço inoxidável, impulsores de policarbonato com fibra de vidro, fecho mecânico, motor assíncrono de 2 polos, eficiência IE3, isolamento classe F, protecção IP44, para alimentação monofásica a 230 V, equipamento de regulação e controlo com variador de frequência (pressão constante), duas unidades de controlo Hidro-Inverter, as quais permitem a rotação das bombas, cada uma delas com ecrã LCD (manómetro digital), interruptor para o controlo manual das bombas, sistemas de protecção, função de rearme automático, indicadores luminosos de tensão, funcionamento e avaria das bombas e teclado de acesso ao menu de programação, base metálica, válvulas de corte, antirretorno e de isolamento, manómetro, pressostato, depósito de membrana, de chapa de aço de 20 l.</t>
  </si>
  <si>
    <t xml:space="preserve">mt37www050g</t>
  </si>
  <si>
    <t xml:space="preserve">Ud</t>
  </si>
  <si>
    <t xml:space="preserve">União anti-vibração, de borracha, com rosca de 2", para uma pressão máxima de funcionamento de 10 bar.</t>
  </si>
  <si>
    <t xml:space="preserve">mt37bce510a</t>
  </si>
  <si>
    <t xml:space="preserve">Ud</t>
  </si>
  <si>
    <t xml:space="preserve">Jogo de 4 amortecedores anti-vibração para a base do grupo de bombagem, "EBARA".</t>
  </si>
  <si>
    <t xml:space="preserve">mt37www010</t>
  </si>
  <si>
    <t xml:space="preserve">Ud</t>
  </si>
  <si>
    <t xml:space="preserve">Material auxiliar para instalações de abastecimento de água.</t>
  </si>
  <si>
    <t xml:space="preserve">mt37bce906a</t>
  </si>
  <si>
    <t xml:space="preserve">Ud</t>
  </si>
  <si>
    <t xml:space="preserve">Colocação em funcionamento de grupo de bombagem com variador de frequência, "EBARA".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</si>
  <si>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</si>
  <si>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</si>
  <si>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</si>
  <si>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</si>
  <si>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</si>
  <si>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</si>
  <si>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</si>
  <si>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</si>
  <si>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855.884,62$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</si>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</sst>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1.19" customWidth="1"/>
    <col min="4" max="4" width="3.57" customWidth="1"/>
    <col min="5" max="5" width="81.0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9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724144</v>
      </c>
      <c r="H9" s="13">
        <f ca="1">ROUND(INDIRECT(ADDRESS(ROW()+(0), COLUMN()+(-2), 1))*INDIRECT(ADDRESS(ROW()+(0), COLUMN()+(-1), 1)), 2)</f>
        <v>724144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</v>
      </c>
      <c r="G10" s="17">
        <v>11478.1</v>
      </c>
      <c r="H10" s="17">
        <f ca="1">ROUND(INDIRECT(ADDRESS(ROW()+(0), COLUMN()+(-2), 1))*INDIRECT(ADDRESS(ROW()+(0), COLUMN()+(-1), 1)), 2)</f>
        <v>11478.1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</v>
      </c>
      <c r="G11" s="17">
        <v>13071.2</v>
      </c>
      <c r="H11" s="17">
        <f ca="1">ROUND(INDIRECT(ADDRESS(ROW()+(0), COLUMN()+(-2), 1))*INDIRECT(ADDRESS(ROW()+(0), COLUMN()+(-1), 1)), 2)</f>
        <v>13071.2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</v>
      </c>
      <c r="G12" s="17">
        <v>228.74</v>
      </c>
      <c r="H12" s="17">
        <f ca="1">ROUND(INDIRECT(ADDRESS(ROW()+(0), COLUMN()+(-2), 1))*INDIRECT(ADDRESS(ROW()+(0), COLUMN()+(-1), 1)), 2)</f>
        <v>228.74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1</v>
      </c>
      <c r="G13" s="17">
        <v>22711.2</v>
      </c>
      <c r="H13" s="17">
        <f ca="1">ROUND(INDIRECT(ADDRESS(ROW()+(0), COLUMN()+(-2), 1))*INDIRECT(ADDRESS(ROW()+(0), COLUMN()+(-1), 1)), 2)</f>
        <v>22711.2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5.384</v>
      </c>
      <c r="G14" s="17">
        <v>672.75</v>
      </c>
      <c r="H14" s="17">
        <f ca="1">ROUND(INDIRECT(ADDRESS(ROW()+(0), COLUMN()+(-2), 1))*INDIRECT(ADDRESS(ROW()+(0), COLUMN()+(-1), 1)), 2)</f>
        <v>3622.09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 t="s">
        <v>31</v>
      </c>
      <c r="F15" s="20">
        <v>2.692</v>
      </c>
      <c r="G15" s="21">
        <v>418.91</v>
      </c>
      <c r="H15" s="21">
        <f ca="1">ROUND(INDIRECT(ADDRESS(ROW()+(0), COLUMN()+(-2), 1))*INDIRECT(ADDRESS(ROW()+(0), COLUMN()+(-1), 1)), 2)</f>
        <v>1127.71</v>
      </c>
    </row>
    <row r="16" spans="1:8" ht="13.50" thickBot="1" customHeight="1">
      <c r="A16" s="19"/>
      <c r="B16" s="19"/>
      <c r="C16" s="19"/>
      <c r="D16" s="22" t="s">
        <v>32</v>
      </c>
      <c r="E16" s="5" t="s">
        <v>33</v>
      </c>
      <c r="F16" s="23">
        <v>4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776383</v>
      </c>
      <c r="H16" s="24">
        <f ca="1">ROUND(INDIRECT(ADDRESS(ROW()+(0), COLUMN()+(-2), 1))*INDIRECT(ADDRESS(ROW()+(0), COLUMN()+(-1), 1))/100, 2)</f>
        <v>31055.3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807438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