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<sst xmlns="http://schemas.openxmlformats.org/spreadsheetml/2006/main" count="33" uniqueCount="33">
  <si>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</si>
  <si>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AUR040</t>
  </si>
  <si>
    <t xml:space="preserve">m³</t>
  </si>
  <si>
    <t xml:space="preserve">Enchimento com material de drenagem.</t>
  </si>
  <si>
    <r>
      <rPr>
        <sz val="8.25"/>
        <color rgb="FF000000"/>
        <rFont val="Arial"/>
        <family val="2"/>
      </rPr>
      <t xml:space="preserve">Enchimento com brita filtrante não seleccionada, em tardoz de muro, para drenagem das águas procedentes da chuva, com o fim de evitar inundações e o sobre-impulso hidrostático contra as estruturas de contenção, e compactação em camadas sucessivas de 30 cm de espessura máxima com placa vibratória de condução manual, até alcançar uma densidade seca não inferior a 80% da máxima obtida no teste Proctor Modificado, realizado segundo LNEC E 197. O preço não inclui a rede de drenagem nem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</si>
  <si>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</si>
  <si>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</si>
  <si>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</si>
  <si>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</si>
  <si>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</si>
  <si>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</si>
  <si>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mt01ard030b</t>
  </si>
  <si>
    <t xml:space="preserve">t</t>
  </si>
  <si>
    <t xml:space="preserve">Brita filtrante não seleccionada.</t>
  </si>
  <si>
    <t xml:space="preserve">mq01pan010a</t>
  </si>
  <si>
    <t xml:space="preserve">h</t>
  </si>
  <si>
    <t xml:space="preserve">Pá carregadora sobre pneus de 120 kW/1,9 m³.</t>
  </si>
  <si>
    <t xml:space="preserve">mq04cab010c</t>
  </si>
  <si>
    <t xml:space="preserve">h</t>
  </si>
  <si>
    <t xml:space="preserve">Camião basculante de 12 t de carga, de 162 kW.</t>
  </si>
  <si>
    <t xml:space="preserve">mq02rod010d</t>
  </si>
  <si>
    <t xml:space="preserve">h</t>
  </si>
  <si>
    <t xml:space="preserve">Placa vibratória de condução manual, de 300 kg, largura de trabalho 70 cm, reversível.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</si>
  <si>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</si>
  <si>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</si>
  <si>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</si>
  <si>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</si>
  <si>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</si>
  <si>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</si>
  <si>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</si>
  <si>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</si>
  <si>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163,08$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</si>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</sst>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5.78" customWidth="1"/>
    <col min="4" max="4" width="73.78" customWidth="1"/>
    <col min="5" max="5" width="7.82" customWidth="1"/>
    <col min="6" max="6" width="14.2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1.5</v>
      </c>
      <c r="F9" s="13">
        <v>2182.72</v>
      </c>
      <c r="G9" s="13">
        <f ca="1">ROUND(INDIRECT(ADDRESS(ROW()+(0), COLUMN()+(-2), 1))*INDIRECT(ADDRESS(ROW()+(0), COLUMN()+(-1), 1)), 2)</f>
        <v>3274.08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0.022</v>
      </c>
      <c r="F10" s="17">
        <v>4301.26</v>
      </c>
      <c r="G10" s="17">
        <f ca="1">ROUND(INDIRECT(ADDRESS(ROW()+(0), COLUMN()+(-2), 1))*INDIRECT(ADDRESS(ROW()+(0), COLUMN()+(-1), 1)), 2)</f>
        <v>94.63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0.017</v>
      </c>
      <c r="F11" s="17">
        <v>4294.85</v>
      </c>
      <c r="G11" s="17">
        <f ca="1">ROUND(INDIRECT(ADDRESS(ROW()+(0), COLUMN()+(-2), 1))*INDIRECT(ADDRESS(ROW()+(0), COLUMN()+(-1), 1)), 2)</f>
        <v>73.01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0.363</v>
      </c>
      <c r="F12" s="17">
        <v>683.19</v>
      </c>
      <c r="G12" s="17">
        <f ca="1">ROUND(INDIRECT(ADDRESS(ROW()+(0), COLUMN()+(-2), 1))*INDIRECT(ADDRESS(ROW()+(0), COLUMN()+(-1), 1)), 2)</f>
        <v>248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0.013</v>
      </c>
      <c r="F13" s="17">
        <v>11350.4</v>
      </c>
      <c r="G13" s="17">
        <f ca="1">ROUND(INDIRECT(ADDRESS(ROW()+(0), COLUMN()+(-2), 1))*INDIRECT(ADDRESS(ROW()+(0), COLUMN()+(-1), 1)), 2)</f>
        <v>147.55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0.416</v>
      </c>
      <c r="F14" s="21">
        <v>383.87</v>
      </c>
      <c r="G14" s="21">
        <f ca="1">ROUND(INDIRECT(ADDRESS(ROW()+(0), COLUMN()+(-2), 1))*INDIRECT(ADDRESS(ROW()+(0), COLUMN()+(-1), 1)), 2)</f>
        <v>159.69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3996.96</v>
      </c>
      <c r="G15" s="24">
        <f ca="1">ROUND(INDIRECT(ADDRESS(ROW()+(0), COLUMN()+(-2), 1))*INDIRECT(ADDRESS(ROW()+(0), COLUMN()+(-1), 1))/100, 2)</f>
        <v>79.94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4076.9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