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<sst xmlns="http://schemas.openxmlformats.org/spreadsheetml/2006/main" count="43" uniqueCount="43">
  <si>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</si>
  <si>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CCC010</t>
  </si>
  <si>
    <t xml:space="preserve">m³</t>
  </si>
  <si>
    <t xml:space="preserve">Muro de contenção de alvenaria de pedra.</t>
  </si>
  <si>
    <r>
      <rPr>
        <sz val="8.25"/>
        <color rgb="FF000000"/>
        <rFont val="Arial"/>
        <family val="2"/>
      </rPr>
      <t xml:space="preserve">Muro de contenção de terras em alvenaria ordinária de pedra de calcário, com uma face à vista, entre terrenos a diferentes níveis, de 20 a 50 cm de espessura e até 3 m de altura, assente com argamassa de cal industrial, cor Natural, M-15, fornecida em sacos. Inclusive tubos de PVC para drenagem. O preço não inclui a fundação.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</si>
  <si>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</si>
  <si>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</si>
  <si>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</si>
  <si>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</si>
  <si>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</si>
  <si>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</si>
  <si>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mt06maa010b</t>
  </si>
  <si>
    <t xml:space="preserve">m³</t>
  </si>
  <si>
    <t xml:space="preserve">Pedra de calcário ordinária para alvenaria, formada por elementos de várias dimensões não trabalhados, regularizados apenas com martelo.</t>
  </si>
  <si>
    <t xml:space="preserve">mt08aaa010a</t>
  </si>
  <si>
    <t xml:space="preserve">m³</t>
  </si>
  <si>
    <t xml:space="preserve">Água.</t>
  </si>
  <si>
    <t xml:space="preserve">mt09mcu010aah</t>
  </si>
  <si>
    <t xml:space="preserve">t</t>
  </si>
  <si>
    <t xml:space="preserve">Argamassa industrial para alvenaria, de cal, cor Natural, categoria M-15 (resistência à compressão 15 N/mm²), composta de cal hidráulica natural, tipo NHL 5, segundo NP EN 459-1 e inertes siliciosos seleccionados, fornecida em sacos, segundo EN 998-2.</t>
  </si>
  <si>
    <t xml:space="preserve">mt36tie010da</t>
  </si>
  <si>
    <t xml:space="preserve">m</t>
  </si>
  <si>
    <t xml:space="preserve">Tubo de PVC, série B, de 75 mm de diâmetro e 3 mm de espessura, com extremo abocardado, segundo NP EN 1329-1.</t>
  </si>
  <si>
    <t xml:space="preserve">mo022</t>
  </si>
  <si>
    <t xml:space="preserve">h</t>
  </si>
  <si>
    <t xml:space="preserve">Oficial de 1ª colocador de pedra natural.</t>
  </si>
  <si>
    <t xml:space="preserve">mo060</t>
  </si>
  <si>
    <t xml:space="preserve">h</t>
  </si>
  <si>
    <t xml:space="preserve">Ajudante de colocador de pedra natural.</t>
  </si>
  <si>
    <t xml:space="preserve">%</t>
  </si>
  <si>
    <t xml:space="preserve">Custos directos complementares</t>
  </si>
  <si>
    <t xml:space="preserve">Custo de manutenção decenal: 5.191,19$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</si>
  <si>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</si>
  <si>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</si>
  <si>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</si>
  <si>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</si>
  <si>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</si>
  <si>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</si>
  <si>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</si>
  <si>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Especificação  de  argamassas  para  alvenaria  — Parte  2:  Argamassas  de  assentamento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</si>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</sst>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57" customWidth="1"/>
    <col min="4" max="4" width="71.74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24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1.25</v>
      </c>
      <c r="G9" s="11"/>
      <c r="H9" s="13">
        <v>5215.27</v>
      </c>
      <c r="I9" s="13">
        <f ca="1">ROUND(INDIRECT(ADDRESS(ROW()+(0), COLUMN()+(-3), 1))*INDIRECT(ADDRESS(ROW()+(0), COLUMN()+(-1), 1)), 2)</f>
        <v>6519.09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0.119</v>
      </c>
      <c r="G10" s="16"/>
      <c r="H10" s="17">
        <v>194.49</v>
      </c>
      <c r="I10" s="17">
        <f ca="1">ROUND(INDIRECT(ADDRESS(ROW()+(0), COLUMN()+(-3), 1))*INDIRECT(ADDRESS(ROW()+(0), COLUMN()+(-1), 1)), 2)</f>
        <v>23.14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0.658</v>
      </c>
      <c r="G11" s="16"/>
      <c r="H11" s="17">
        <v>31443.4</v>
      </c>
      <c r="I11" s="17">
        <f ca="1">ROUND(INDIRECT(ADDRESS(ROW()+(0), COLUMN()+(-3), 1))*INDIRECT(ADDRESS(ROW()+(0), COLUMN()+(-1), 1)), 2)</f>
        <v>20689.8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</v>
      </c>
      <c r="G12" s="16"/>
      <c r="H12" s="17">
        <v>542.73</v>
      </c>
      <c r="I12" s="17">
        <f ca="1">ROUND(INDIRECT(ADDRESS(ROW()+(0), COLUMN()+(-3), 1))*INDIRECT(ADDRESS(ROW()+(0), COLUMN()+(-1), 1)), 2)</f>
        <v>27.14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5.041</v>
      </c>
      <c r="G13" s="16"/>
      <c r="H13" s="17">
        <v>654.61</v>
      </c>
      <c r="I13" s="17">
        <f ca="1">ROUND(INDIRECT(ADDRESS(ROW()+(0), COLUMN()+(-3), 1))*INDIRECT(ADDRESS(ROW()+(0), COLUMN()+(-1), 1)), 2)</f>
        <v>3299.89</v>
      </c>
      <c r="J13" s="17"/>
    </row>
    <row r="14" spans="1:10" ht="13.50" thickBot="1" customHeight="1">
      <c r="A14" s="14" t="s">
        <v>26</v>
      </c>
      <c r="B14" s="14"/>
      <c r="C14" s="18" t="s">
        <v>27</v>
      </c>
      <c r="D14" s="19" t="s">
        <v>28</v>
      </c>
      <c r="E14" s="19"/>
      <c r="F14" s="20">
        <v>7.246</v>
      </c>
      <c r="G14" s="20"/>
      <c r="H14" s="21">
        <v>419.67</v>
      </c>
      <c r="I14" s="21">
        <f ca="1">ROUND(INDIRECT(ADDRESS(ROW()+(0), COLUMN()+(-3), 1))*INDIRECT(ADDRESS(ROW()+(0), COLUMN()+(-1), 1)), 2)</f>
        <v>3040.93</v>
      </c>
      <c r="J14" s="21"/>
    </row>
    <row r="15" spans="1:10" ht="13.50" thickBot="1" customHeight="1">
      <c r="A15" s="19"/>
      <c r="B15" s="19"/>
      <c r="C15" s="22" t="s">
        <v>29</v>
      </c>
      <c r="D15" s="5" t="s">
        <v>30</v>
      </c>
      <c r="E15" s="5"/>
      <c r="F15" s="23">
        <v>3</v>
      </c>
      <c r="G15" s="23"/>
      <c r="H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33599.9</v>
      </c>
      <c r="I15" s="24">
        <f ca="1">ROUND(INDIRECT(ADDRESS(ROW()+(0), COLUMN()+(-3), 1))*INDIRECT(ADDRESS(ROW()+(0), COLUMN()+(-1), 1))/100, 2)</f>
        <v>1008</v>
      </c>
      <c r="J15" s="24"/>
    </row>
    <row r="16" spans="1:10" ht="13.50" thickBot="1" customHeight="1">
      <c r="A16" s="25" t="s">
        <v>31</v>
      </c>
      <c r="B16" s="25"/>
      <c r="C16" s="26"/>
      <c r="D16" s="26"/>
      <c r="E16" s="26"/>
      <c r="F16" s="27"/>
      <c r="G16" s="27"/>
      <c r="H16" s="25" t="s">
        <v>32</v>
      </c>
      <c r="I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34607.9</v>
      </c>
      <c r="J16" s="28"/>
    </row>
    <row r="19" spans="1:10" ht="13.50" thickBot="1" customHeight="1">
      <c r="A19" s="29" t="s">
        <v>33</v>
      </c>
      <c r="B19" s="29"/>
      <c r="C19" s="29"/>
      <c r="D19" s="29"/>
      <c r="E19" s="29" t="s">
        <v>34</v>
      </c>
      <c r="F19" s="29"/>
      <c r="G19" s="29" t="s">
        <v>35</v>
      </c>
      <c r="H19" s="29"/>
      <c r="I19" s="29"/>
      <c r="J19" s="29" t="s">
        <v>36</v>
      </c>
    </row>
    <row r="20" spans="1:10" ht="13.50" thickBot="1" customHeight="1">
      <c r="A20" s="30" t="s">
        <v>37</v>
      </c>
      <c r="B20" s="30"/>
      <c r="C20" s="30"/>
      <c r="D20" s="30"/>
      <c r="E20" s="31">
        <v>1.18202e+06</v>
      </c>
      <c r="F20" s="31"/>
      <c r="G20" s="31">
        <v>1.18202e+06</v>
      </c>
      <c r="H20" s="31"/>
      <c r="I20" s="31"/>
      <c r="J20" s="31" t="s">
        <v>38</v>
      </c>
    </row>
    <row r="21" spans="1:10" ht="13.50" thickBot="1" customHeight="1">
      <c r="A21" s="32" t="s">
        <v>39</v>
      </c>
      <c r="B21" s="32"/>
      <c r="C21" s="32"/>
      <c r="D21" s="32"/>
      <c r="E21" s="33"/>
      <c r="F21" s="33"/>
      <c r="G21" s="33"/>
      <c r="H21" s="33"/>
      <c r="I21" s="33"/>
      <c r="J21" s="33"/>
    </row>
    <row r="24" spans="1:1" ht="33.75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</row>
    <row r="25" spans="1:1" ht="33.75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</row>
    <row r="26" spans="1:1" ht="33.75" thickBot="1" customHeight="1">
      <c r="A26" s="1" t="s">
        <v>42</v>
      </c>
      <c r="B26" s="1"/>
      <c r="C26" s="1"/>
      <c r="D26" s="1"/>
      <c r="E26" s="1"/>
      <c r="F26" s="1"/>
      <c r="G26" s="1"/>
      <c r="H26" s="1"/>
      <c r="I26" s="1"/>
      <c r="J26" s="1"/>
    </row>
  </sheetData>
  <mergeCells count="4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E16"/>
    <mergeCell ref="F16:G16"/>
    <mergeCell ref="I16:J16"/>
    <mergeCell ref="A19:D19"/>
    <mergeCell ref="E19:F19"/>
    <mergeCell ref="G19:I19"/>
    <mergeCell ref="A20:D20"/>
    <mergeCell ref="E20:F21"/>
    <mergeCell ref="G20:I21"/>
    <mergeCell ref="J20:J21"/>
    <mergeCell ref="A21:D21"/>
    <mergeCell ref="A24:J24"/>
    <mergeCell ref="A25:J25"/>
    <mergeCell ref="A26:J26"/>
  </mergeCells>
  <pageMargins left="0.147638" right="0.147638" top="0.206693" bottom="0.206693" header="0.0" footer="0.0"/>
  <pageSetup paperSize="9" orientation="portrait"/>
  <rowBreaks count="0" manualBreakCount="0">
    </rowBreaks>
</worksheet>
</file>