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<sst xmlns="http://schemas.openxmlformats.org/spreadsheetml/2006/main" count="51" uniqueCount="51">
  <si>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</si>
  <si>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CCG020</t>
  </si>
  <si>
    <t xml:space="preserve">m³</t>
  </si>
  <si>
    <t xml:space="preserve">Muro de gabiões de malha electrossoldada.</t>
  </si>
  <si>
    <r>
      <rPr>
        <sz val="8.25"/>
        <color rgb="FF000000"/>
        <rFont val="Arial"/>
        <family val="2"/>
      </rPr>
      <t xml:space="preserve">Muro de gabiões com uma face à vista, de 2000x1000x1000 mm de malha electrossoldada, de arame de aço galvanizado de 4,5 mm de diâmetro, com uma abertura de malha de 50x100 mm nas faces à vista e de 100x100 mm nas faces ocultas; com diafragma intermédio de 1000x1000 m de malha electrossoldada, de arame de aço galvanizado de 4,5 mm de diâmetro, com uma abertura de malha de 100x100 mm, fixado com grampos perpendicularmente às malhas de face, traseiras, base e tampa do gabião; e enchimento com meios mecânicos com pedra calcária, de granulometria compreendida entre 70 e 250 mm; montagem e desmontagem do sistema de cofragem necessário para evitar a deformação dos gabiões durante o seu enchimento e garantir o alinhamento e aprumo da estrutura. Inclusive tensores e grampos para formar adequadamente os gabiões.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</si>
  <si>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</si>
  <si>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</si>
  <si>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</si>
  <si>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</si>
  <si>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</si>
  <si>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</si>
  <si>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mt07etf010a</t>
  </si>
  <si>
    <t xml:space="preserve">Ud</t>
  </si>
  <si>
    <t xml:space="preserve">Gabião de 2000x1000x1000 mm de malha electrossoldada, de arame de aço galvanizado, segundo NP EN 10244-2, de 4,5 mm de diâmetro, com uma abertura de malha de 50x100 mm nas faces à vista e de 100x100 mm nas faces ocultas,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</si>
  <si>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mt07etf015a</t>
  </si>
  <si>
    <t xml:space="preserve">Ud</t>
  </si>
  <si>
    <t xml:space="preserve">Diafragma intermédio de 1000x1000 m de malha electrossoldada, de arame de aço galvanizado, segundo NP EN 10244-2, de 4,5 mm de diâmetro, com uma abertura de malha de 100x100 mm,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</si>
  <si>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</si>
  <si>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</si>
  <si>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</si>
  <si>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</si>
  <si>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</si>
  <si>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</si>
  <si>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</si>
  <si>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</si>
  <si>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</si>
  <si>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mt07etf020a</t>
  </si>
  <si>
    <t xml:space="preserve">Ud</t>
  </si>
  <si>
    <t xml:space="preserve">Tensor de arame de aço galvanizado, segundo NP EN 10244-2, de 5 mm de diâmetro e 510 mm de comprimento, com uma resistência à corrosão em nevoeiro salino superior a 3000 horas segundo EN ISO 10289 e NP EN ISO 9227, uma resistência à tracção do arame de entre 500 e 800 N/mm² segundo NP EN 10223-8 e uma resistência mínima das soldaduras de 75% da resistência do arame.</t>
  </si>
  <si>
    <t xml:space="preserve">mt07etf025a</t>
  </si>
  <si>
    <t xml:space="preserve">Ud</t>
  </si>
  <si>
    <t xml:space="preserve">Grampo de arame de aço galvanizado, segundo NP EN 10244-2, de 3 mm de diâmetro, com uma resistência à tracção superior a 1720 N/mm² e uma resistência à abertura superior a 2000 N/mm².</t>
  </si>
  <si>
    <t xml:space="preserve">mt06psm010a</t>
  </si>
  <si>
    <t xml:space="preserve">m³</t>
  </si>
  <si>
    <t xml:space="preserve">Pedra de calcário de granulometria compreendida entre 70 e 250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</si>
  <si>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</si>
  <si>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</si>
  <si>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</si>
  <si>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</si>
  <si>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</si>
  <si>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</si>
  <si>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</si>
  <si>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</si>
  <si>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</si>
  <si>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</si>
  <si>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</si>
  <si>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</si>
  <si>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</si>
  <si>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</si>
  <si>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1.692,95$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</si>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</sst>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9023.15</v>
      </c>
      <c r="H9" s="13">
        <f ca="1">ROUND(INDIRECT(ADDRESS(ROW()+(0), COLUMN()+(-2), 1))*INDIRECT(ADDRESS(ROW()+(0), COLUMN()+(-1), 1)), 2)</f>
        <v>4511.58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915.52</v>
      </c>
      <c r="H10" s="17">
        <f ca="1">ROUND(INDIRECT(ADDRESS(ROW()+(0), COLUMN()+(-2), 1))*INDIRECT(ADDRESS(ROW()+(0), COLUMN()+(-1), 1)), 2)</f>
        <v>1373.28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1027.23</v>
      </c>
      <c r="H11" s="17">
        <f ca="1">ROUND(INDIRECT(ADDRESS(ROW()+(0), COLUMN()+(-2), 1))*INDIRECT(ADDRESS(ROW()+(0), COLUMN()+(-1), 1)), 2)</f>
        <v>308.17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304.19</v>
      </c>
      <c r="H12" s="17">
        <f ca="1">ROUND(INDIRECT(ADDRESS(ROW()+(0), COLUMN()+(-2), 1))*INDIRECT(ADDRESS(ROW()+(0), COLUMN()+(-1), 1)), 2)</f>
        <v>22.81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3128.51</v>
      </c>
      <c r="H13" s="17">
        <f ca="1">ROUND(INDIRECT(ADDRESS(ROW()+(0), COLUMN()+(-2), 1))*INDIRECT(ADDRESS(ROW()+(0), COLUMN()+(-1), 1)), 2)</f>
        <v>31.29</v>
      </c>
    </row>
    <row r="14" spans="1:8" ht="55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63.19</v>
      </c>
      <c r="H14" s="17">
        <f ca="1">ROUND(INDIRECT(ADDRESS(ROW()+(0), COLUMN()+(-2), 1))*INDIRECT(ADDRESS(ROW()+(0), COLUMN()+(-1), 1)), 2)</f>
        <v>505.52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80</v>
      </c>
      <c r="G15" s="17">
        <v>4.21</v>
      </c>
      <c r="H15" s="17">
        <f ca="1">ROUND(INDIRECT(ADDRESS(ROW()+(0), COLUMN()+(-2), 1))*INDIRECT(ADDRESS(ROW()+(0), COLUMN()+(-1), 1)), 2)</f>
        <v>336.8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1.1</v>
      </c>
      <c r="G16" s="17">
        <v>2163.78</v>
      </c>
      <c r="H16" s="17">
        <f ca="1">ROUND(INDIRECT(ADDRESS(ROW()+(0), COLUMN()+(-2), 1))*INDIRECT(ADDRESS(ROW()+(0), COLUMN()+(-1), 1)), 2)</f>
        <v>2380.16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0.089</v>
      </c>
      <c r="G17" s="17">
        <v>5002.28</v>
      </c>
      <c r="H17" s="17">
        <f ca="1">ROUND(INDIRECT(ADDRESS(ROW()+(0), COLUMN()+(-2), 1))*INDIRECT(ADDRESS(ROW()+(0), COLUMN()+(-1), 1)), 2)</f>
        <v>445.2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0.075</v>
      </c>
      <c r="G18" s="17">
        <v>4335.31</v>
      </c>
      <c r="H18" s="17">
        <f ca="1">ROUND(INDIRECT(ADDRESS(ROW()+(0), COLUMN()+(-2), 1))*INDIRECT(ADDRESS(ROW()+(0), COLUMN()+(-1), 1)), 2)</f>
        <v>325.15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0.232</v>
      </c>
      <c r="G19" s="17">
        <v>627.12</v>
      </c>
      <c r="H19" s="17">
        <f ca="1">ROUND(INDIRECT(ADDRESS(ROW()+(0), COLUMN()+(-2), 1))*INDIRECT(ADDRESS(ROW()+(0), COLUMN()+(-1), 1)), 2)</f>
        <v>145.49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1.161</v>
      </c>
      <c r="G20" s="21">
        <v>402.07</v>
      </c>
      <c r="H20" s="21">
        <f ca="1">ROUND(INDIRECT(ADDRESS(ROW()+(0), COLUMN()+(-2), 1))*INDIRECT(ADDRESS(ROW()+(0), COLUMN()+(-1), 1)), 2)</f>
        <v>466.8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4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10852.3</v>
      </c>
      <c r="H21" s="24">
        <f ca="1">ROUND(INDIRECT(ADDRESS(ROW()+(0), COLUMN()+(-2), 1))*INDIRECT(ADDRESS(ROW()+(0), COLUMN()+(-1), 1))/100, 2)</f>
        <v>434.09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11286.3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