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<sst xmlns="http://schemas.openxmlformats.org/spreadsheetml/2006/main" count="40" uniqueCount="40">
  <si>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</si>
  <si>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IUL010</t>
  </si>
  <si>
    <t xml:space="preserve">Ud</t>
  </si>
  <si>
    <t xml:space="preserve">Apoio de madeira.</t>
  </si>
  <si>
    <r>
      <rPr>
        <sz val="8.25"/>
        <color rgb="FF000000"/>
        <rFont val="Arial"/>
        <family val="2"/>
      </rPr>
      <t xml:space="preserve">Poste de madeira de pinho de primeira qualidade, de 11 m de altura, encastrado directamente em solo coerente.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</si>
  <si>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</si>
  <si>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</si>
  <si>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</si>
  <si>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</si>
  <si>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</si>
  <si>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</si>
  <si>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mt35pya010f</t>
  </si>
  <si>
    <t xml:space="preserve">Ud</t>
  </si>
  <si>
    <t xml:space="preserve">Poste de madeira de pinho de primeira qualidade, de 11 m de altura, 26 cm de diâmetro na base e 14 cm de diâmetro na ponta, acabamento creosotado, segundo EN 14229.</t>
  </si>
  <si>
    <t xml:space="preserve">mq01exn010i</t>
  </si>
  <si>
    <t xml:space="preserve">h</t>
  </si>
  <si>
    <t xml:space="preserve">Miniretroescavadora sobre pneus, de 37,5 kW.</t>
  </si>
  <si>
    <t xml:space="preserve">mq04cag010a</t>
  </si>
  <si>
    <t xml:space="preserve">h</t>
  </si>
  <si>
    <t xml:space="preserve">Camião com grua de carga máxima 6 t.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</si>
  <si>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</si>
  <si>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</si>
  <si>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</si>
  <si>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</si>
  <si>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</si>
  <si>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</si>
  <si>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</si>
  <si>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</si>
  <si>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48.690,20$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</si>
  <si>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</si>
  <si>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</si>
  <si>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</si>
  <si>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</si>
  <si>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</si>
  <si>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14229:2010</t>
  </si>
  <si>
    <t xml:space="preserve">2+</t>
  </si>
  <si>
    <t xml:space="preserve">Madeira  para  estruturas  —  Postes  de  madeira para  linhas  aéreas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</si>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</sst>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06" customWidth="1"/>
    <col min="4" max="4" width="73.27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36049.7</v>
      </c>
      <c r="I9" s="13">
        <f ca="1">ROUND(INDIRECT(ADDRESS(ROW()+(0), COLUMN()+(-3), 1))*INDIRECT(ADDRESS(ROW()+(0), COLUMN()+(-1), 1)), 2)</f>
        <v>36049.7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0.429</v>
      </c>
      <c r="G10" s="16"/>
      <c r="H10" s="17">
        <v>4932.14</v>
      </c>
      <c r="I10" s="17">
        <f ca="1">ROUND(INDIRECT(ADDRESS(ROW()+(0), COLUMN()+(-3), 1))*INDIRECT(ADDRESS(ROW()+(0), COLUMN()+(-1), 1)), 2)</f>
        <v>2115.89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1.21</v>
      </c>
      <c r="G11" s="16"/>
      <c r="H11" s="17">
        <v>5336.85</v>
      </c>
      <c r="I11" s="17">
        <f ca="1">ROUND(INDIRECT(ADDRESS(ROW()+(0), COLUMN()+(-3), 1))*INDIRECT(ADDRESS(ROW()+(0), COLUMN()+(-1), 1)), 2)</f>
        <v>6457.59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3.024</v>
      </c>
      <c r="G12" s="16"/>
      <c r="H12" s="17">
        <v>627.12</v>
      </c>
      <c r="I12" s="17">
        <f ca="1">ROUND(INDIRECT(ADDRESS(ROW()+(0), COLUMN()+(-3), 1))*INDIRECT(ADDRESS(ROW()+(0), COLUMN()+(-1), 1)), 2)</f>
        <v>1896.41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3.024</v>
      </c>
      <c r="G13" s="20"/>
      <c r="H13" s="21">
        <v>402.07</v>
      </c>
      <c r="I13" s="21">
        <f ca="1">ROUND(INDIRECT(ADDRESS(ROW()+(0), COLUMN()+(-3), 1))*INDIRECT(ADDRESS(ROW()+(0), COLUMN()+(-1), 1)), 2)</f>
        <v>1215.86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47735.5</v>
      </c>
      <c r="I14" s="24">
        <f ca="1">ROUND(INDIRECT(ADDRESS(ROW()+(0), COLUMN()+(-3), 1))*INDIRECT(ADDRESS(ROW()+(0), COLUMN()+(-1), 1))/100, 2)</f>
        <v>954.71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48690.2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192011</v>
      </c>
      <c r="F19" s="31"/>
      <c r="G19" s="31">
        <v>192012</v>
      </c>
      <c r="H19" s="31"/>
      <c r="I19" s="31"/>
      <c r="J19" s="31" t="s">
        <v>35</v>
      </c>
    </row>
    <row r="20" spans="1:10" ht="13.5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